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275" windowHeight="6660" activeTab="0"/>
  </bookViews>
  <sheets>
    <sheet name="FY10-DRA-split totals" sheetId="1" r:id="rId1"/>
  </sheets>
  <definedNames>
    <definedName name="_xlnm.Print_Area" localSheetId="0">'FY10-DRA-split totals'!$B$1:$F$97</definedName>
    <definedName name="_xlnm.Print_Titles" localSheetId="0">'FY10-DRA-split totals'!$9:$11</definedName>
  </definedNames>
  <calcPr fullCalcOnLoad="1"/>
</workbook>
</file>

<file path=xl/sharedStrings.xml><?xml version="1.0" encoding="utf-8"?>
<sst xmlns="http://schemas.openxmlformats.org/spreadsheetml/2006/main" count="75" uniqueCount="74">
  <si>
    <t>Grant</t>
  </si>
  <si>
    <t xml:space="preserve">Total </t>
  </si>
  <si>
    <t>Retained</t>
  </si>
  <si>
    <t>District/Town</t>
  </si>
  <si>
    <t>State Tax</t>
  </si>
  <si>
    <t xml:space="preserve"> State Tax</t>
  </si>
  <si>
    <t xml:space="preserve">Amherst School District                     </t>
  </si>
  <si>
    <t xml:space="preserve">Ashland School District                      </t>
  </si>
  <si>
    <t xml:space="preserve">Bethlehem  School District                      </t>
  </si>
  <si>
    <t xml:space="preserve">Brentwood School District                      </t>
  </si>
  <si>
    <t xml:space="preserve">Brookline  School District    </t>
  </si>
  <si>
    <t xml:space="preserve">Campton School District                    </t>
  </si>
  <si>
    <t>Dresden (Hanover)</t>
  </si>
  <si>
    <t xml:space="preserve">East Kingston School District          </t>
  </si>
  <si>
    <t>Exeter Reg Coop (Brentwood)</t>
  </si>
  <si>
    <t>Exeter Reg Coop (East Kingston)</t>
  </si>
  <si>
    <t>Exeter Reg Coop (Exeter)</t>
  </si>
  <si>
    <t>Exeter Reg Coop (Kensington)</t>
  </si>
  <si>
    <t>Exeter Reg Coop (Newfields)</t>
  </si>
  <si>
    <t>Exeter Regional Coop (Stratham)</t>
  </si>
  <si>
    <t xml:space="preserve">Exeter  School District                 </t>
  </si>
  <si>
    <t xml:space="preserve">Hampton School District    </t>
  </si>
  <si>
    <t xml:space="preserve">Hampton Falls School District                </t>
  </si>
  <si>
    <t xml:space="preserve">Hanover School District                          </t>
  </si>
  <si>
    <t xml:space="preserve">Henniker School District               </t>
  </si>
  <si>
    <t xml:space="preserve">Holderness School District               </t>
  </si>
  <si>
    <t xml:space="preserve">Hollis School District               </t>
  </si>
  <si>
    <t>Hollis/Brookline Coop (Brookline)</t>
  </si>
  <si>
    <t>Hollis/Brookline Coop (Hollis)</t>
  </si>
  <si>
    <t>John Stark Reg (Henniker)</t>
  </si>
  <si>
    <t>John Stark Reg (Weare)</t>
  </si>
  <si>
    <t xml:space="preserve">Kensington School District               </t>
  </si>
  <si>
    <t xml:space="preserve">Easton (Lafayette School District)                       </t>
  </si>
  <si>
    <t>Franconia (Lafayette School District)</t>
  </si>
  <si>
    <t>Sugar Hill (Lafayette School District)</t>
  </si>
  <si>
    <t xml:space="preserve">Lyndeborough School District    </t>
  </si>
  <si>
    <t xml:space="preserve">Mont Vernon School District    </t>
  </si>
  <si>
    <t xml:space="preserve">Newfields School District    </t>
  </si>
  <si>
    <t xml:space="preserve">North Hampton School District    </t>
  </si>
  <si>
    <t>Pemi-Baker Coop (Ashland)</t>
  </si>
  <si>
    <t>Pemi-Baker Coop (Campton)</t>
  </si>
  <si>
    <t>Pemi-Baker Coop (Holderness)</t>
  </si>
  <si>
    <t>Pemi-Baker Coop (Plymouth)</t>
  </si>
  <si>
    <t>Pemi-Baker Coop (Rumney)</t>
  </si>
  <si>
    <t>Pemi-Baker Coop (Thornton)</t>
  </si>
  <si>
    <t>Pemi-Baker Coop (Wentworth)</t>
  </si>
  <si>
    <t xml:space="preserve">Plymouth School District                     </t>
  </si>
  <si>
    <t>Profile Reg (Bethlehem)</t>
  </si>
  <si>
    <t>Profile Reg (Easton)</t>
  </si>
  <si>
    <t>Profile Regional (Franconia)</t>
  </si>
  <si>
    <t>Profile Regional (Sugar Hill)</t>
  </si>
  <si>
    <t xml:space="preserve">Rumney School District    </t>
  </si>
  <si>
    <t xml:space="preserve">Seabrook School District    </t>
  </si>
  <si>
    <t>Souhegan Coop (Amherst)</t>
  </si>
  <si>
    <t>Souhegan Coop (Mont Vernon)</t>
  </si>
  <si>
    <t xml:space="preserve">Stratham School District    </t>
  </si>
  <si>
    <t xml:space="preserve">Thornton School District    </t>
  </si>
  <si>
    <t xml:space="preserve">Weare School District    </t>
  </si>
  <si>
    <t xml:space="preserve">Wentworth School District    </t>
  </si>
  <si>
    <t xml:space="preserve">Wilton School District    </t>
  </si>
  <si>
    <t>Wilton-Lyndeboro (Lyndeboro)</t>
  </si>
  <si>
    <t>Wilton-Lyndeboro (Wilton)</t>
  </si>
  <si>
    <t>Winnacunnet Coop (Hampton)</t>
  </si>
  <si>
    <t>Winnacunnet (Hampton Falls)</t>
  </si>
  <si>
    <t>Winnacunnet Coop (North Hamp)</t>
  </si>
  <si>
    <t>Winnacunnet Coop (Seabrook)</t>
  </si>
  <si>
    <t>New Hampshire Department of Education</t>
  </si>
  <si>
    <t>Bureau of Data Management</t>
  </si>
  <si>
    <t>Towns in Split Cooperatives</t>
  </si>
  <si>
    <r>
      <t xml:space="preserve">Note: </t>
    </r>
    <r>
      <rPr>
        <sz val="9"/>
        <rFont val="Arial"/>
        <family val="0"/>
      </rPr>
      <t>Budgeting information for towns that are part of two school districts.</t>
    </r>
  </si>
  <si>
    <t>FY2009</t>
  </si>
  <si>
    <t>and</t>
  </si>
  <si>
    <t>FY10 Adequate Education Aid Summary</t>
  </si>
  <si>
    <t>Sept. 10, 2009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</si>
</sst>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#,##0.000"/>
    <numFmt numFmtId="167" formatCode="[$-409]dddd\,\ mmmm\ dd\,\ yyyy"/>
    <numFmt numFmtId="168" formatCode="0.0000%"/>
    <numFmt numFmtId="169" formatCode="&quot;$&quot;#,##0.00"/>
    <numFmt numFmtId="170" formatCode="_(* #,##0_);_(* \(#,##0\);_(* &quot;-&quot;??_);_(@_)"/>
    <numFmt numFmtId="171" formatCode="General_)"/>
    <numFmt numFmtId="172" formatCode="&quot;$&quot;#,##0.000_);[Red]\(&quot;$&quot;#,##0.000\)"/>
    <numFmt numFmtId="173" formatCode="0.00000%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_);\(0.0\)"/>
    <numFmt numFmtId="180" formatCode="_(* #,##0.0_);_(* \(#,##0.0\);_(* &quot;-&quot;?_);_(@_)"/>
    <numFmt numFmtId="181" formatCode="#,##0.0_);\(#,##0.0\)"/>
    <numFmt numFmtId="182" formatCode="[$-409]mmmm\ d\,\ yyyy;@"/>
    <numFmt numFmtId="183" formatCode="0.0"/>
    <numFmt numFmtId="184" formatCode="mm/dd/yy;@"/>
    <numFmt numFmtId="185" formatCode="0.000"/>
    <numFmt numFmtId="186" formatCode="m/d/yy;@"/>
    <numFmt numFmtId="187" formatCode="_(* #,##0_);_(* \(#,##0\);_(* &quot;-&quot;?_);_(@_)"/>
    <numFmt numFmtId="188" formatCode="#,##0.0_);[Red]\(#,##0.0\)"/>
    <numFmt numFmtId="189" formatCode="_(* #,##0.0_);_(* \(#,##0.0\);_(* &quot;-&quot;??_);_(@_)"/>
    <numFmt numFmtId="190" formatCode="_(* #,##0.0000000_);_(* \(#,##0.0000000\);_(* &quot;-&quot;??_);_(@_)"/>
    <numFmt numFmtId="191" formatCode="mmmm\ d\,\ yyyy"/>
    <numFmt numFmtId="192" formatCode="_(* #,##0.000_);_(* \(#,##0.000\);_(* &quot;-&quot;?_);_(@_)"/>
    <numFmt numFmtId="193" formatCode="#,##0.0_);\-#,##0.0;&quot;-&quot;"/>
    <numFmt numFmtId="194" formatCode="&quot;$&quot;#,##0.0_);[Red]\(&quot;$&quot;#,##0.0\)"/>
    <numFmt numFmtId="195" formatCode="#,##0_);\-#,##0;&quot;-&quot;"/>
    <numFmt numFmtId="196" formatCode="&quot;$&quot;#,##0.00;[Red]&quot;$&quot;#,##0.00"/>
    <numFmt numFmtId="197" formatCode="#,##0;[Red]#,##0"/>
    <numFmt numFmtId="198" formatCode="&quot;$&quot;#,##0.00000000;[Red]&quot;$&quot;#,##0.00000000"/>
    <numFmt numFmtId="199" formatCode="&quot;$&quot;#,##0.0"/>
    <numFmt numFmtId="200" formatCode="0.000%"/>
    <numFmt numFmtId="201" formatCode="0.0000"/>
    <numFmt numFmtId="202" formatCode="#,##0.0000"/>
    <numFmt numFmtId="203" formatCode="#,##0.00000"/>
    <numFmt numFmtId="204" formatCode="0.000000"/>
    <numFmt numFmtId="205" formatCode="0.00000"/>
    <numFmt numFmtId="206" formatCode="_(* #,##0.000_);_(* \(#,##0.000\);_(* &quot;-&quot;??_);_(@_)"/>
    <numFmt numFmtId="207" formatCode="&quot;$&quot;#,##0.0000"/>
    <numFmt numFmtId="208" formatCode="#,##0.000_);[Red]\(#,##0.000\)"/>
    <numFmt numFmtId="209" formatCode="0.000000%"/>
    <numFmt numFmtId="210" formatCode="_(* #,##0.000_);_(* \(#,##0.000\);_(* &quot;-&quot;???_);_(@_)"/>
    <numFmt numFmtId="211" formatCode="#,##0.00000_);\(#,##0.00000\)"/>
    <numFmt numFmtId="212" formatCode="_(* #,##0.000000_);_(* \(#,##0.000000\);_(* &quot;-&quot;??????_);_(@_)"/>
    <numFmt numFmtId="213" formatCode="_(* #,##0.0000_);_(* \(#,##0.0000\);_(* &quot;-&quot;??_);_(@_)"/>
    <numFmt numFmtId="214" formatCode="_(* #,##0.00000_);_(* \(#,##0.00000\);_(* &quot;-&quot;??_);_(@_)"/>
    <numFmt numFmtId="215" formatCode="_(* #,##0.000000_);_(* \(#,##0.000000\);_(* &quot;-&quot;??_);_(@_)"/>
    <numFmt numFmtId="216" formatCode="_(* #,##0.00000000_);_(* \(#,##0.00000000\);_(* &quot;-&quot;??_);_(@_)"/>
    <numFmt numFmtId="217" formatCode="0.0000000%"/>
    <numFmt numFmtId="218" formatCode="&quot;$&quot;#,##0.0000000000_);[Red]\(&quot;$&quot;#,##0.0000000000\)"/>
    <numFmt numFmtId="219" formatCode="&quot;$&quot;#,##0.00000000_);[Red]\(&quot;$&quot;#,##0.00000000\)"/>
    <numFmt numFmtId="220" formatCode="&quot;$&quot;#,##0.00000"/>
    <numFmt numFmtId="221" formatCode="#,##0.000_);\(#,##0.000\)"/>
    <numFmt numFmtId="222" formatCode="0.00_);[Red]\(0.00\)"/>
    <numFmt numFmtId="223" formatCode="#,##0.00_);\-#,##0.00"/>
    <numFmt numFmtId="224" formatCode="&quot;$&quot;#,##0.000"/>
    <numFmt numFmtId="225" formatCode="B2m/d/yyyy"/>
    <numFmt numFmtId="226" formatCode="#,##0.00_);\-#,##0.00;&quot;-&quot;"/>
    <numFmt numFmtId="227" formatCode="0.000000000"/>
  </numFmts>
  <fonts count="42">
    <font>
      <sz val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color indexed="10"/>
      <name val="Arial"/>
      <family val="2"/>
    </font>
    <font>
      <b/>
      <u val="single"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8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6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43" fontId="4" fillId="0" borderId="0" xfId="42" applyFont="1" applyAlignment="1">
      <alignment/>
    </xf>
    <xf numFmtId="43" fontId="4" fillId="0" borderId="0" xfId="0" applyNumberFormat="1" applyFont="1" applyAlignment="1">
      <alignment/>
    </xf>
    <xf numFmtId="6" fontId="4" fillId="0" borderId="0" xfId="0" applyNumberFormat="1" applyFont="1" applyBorder="1" applyAlignment="1">
      <alignment/>
    </xf>
    <xf numFmtId="6" fontId="4" fillId="0" borderId="10" xfId="0" applyNumberFormat="1" applyFont="1" applyBorder="1" applyAlignment="1">
      <alignment/>
    </xf>
    <xf numFmtId="6" fontId="4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8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J96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B3" sqref="B3:F3"/>
    </sheetView>
  </sheetViews>
  <sheetFormatPr defaultColWidth="8.88671875" defaultRowHeight="15"/>
  <cols>
    <col min="1" max="1" width="13.10546875" style="1" customWidth="1"/>
    <col min="2" max="2" width="26.4453125" style="1" customWidth="1"/>
    <col min="3" max="3" width="11.10546875" style="1" customWidth="1"/>
    <col min="4" max="4" width="9.99609375" style="1" customWidth="1"/>
    <col min="5" max="5" width="11.4453125" style="1" customWidth="1"/>
    <col min="6" max="6" width="2.4453125" style="1" customWidth="1"/>
    <col min="7" max="7" width="8.88671875" style="1" customWidth="1"/>
    <col min="8" max="8" width="10.4453125" style="1" customWidth="1"/>
    <col min="9" max="9" width="10.77734375" style="1" customWidth="1"/>
    <col min="10" max="10" width="11.21484375" style="1" customWidth="1"/>
    <col min="11" max="16384" width="8.88671875" style="1" customWidth="1"/>
  </cols>
  <sheetData>
    <row r="1" spans="5:6" ht="12">
      <c r="E1" s="16" t="s">
        <v>73</v>
      </c>
      <c r="F1" s="16"/>
    </row>
    <row r="2" spans="2:6" ht="12">
      <c r="B2" s="15" t="s">
        <v>66</v>
      </c>
      <c r="C2" s="15"/>
      <c r="D2" s="15"/>
      <c r="E2" s="15"/>
      <c r="F2" s="15"/>
    </row>
    <row r="3" spans="2:6" ht="12">
      <c r="B3" s="15" t="s">
        <v>67</v>
      </c>
      <c r="C3" s="15"/>
      <c r="D3" s="15"/>
      <c r="E3" s="15"/>
      <c r="F3" s="15"/>
    </row>
    <row r="4" spans="2:6" ht="12">
      <c r="B4" s="17" t="s">
        <v>72</v>
      </c>
      <c r="C4" s="17"/>
      <c r="D4" s="17"/>
      <c r="E4" s="17"/>
      <c r="F4" s="17"/>
    </row>
    <row r="5" spans="2:6" ht="12">
      <c r="B5" s="13" t="s">
        <v>68</v>
      </c>
      <c r="C5" s="13"/>
      <c r="D5" s="13"/>
      <c r="E5" s="13"/>
      <c r="F5" s="13"/>
    </row>
    <row r="7" spans="2:6" ht="12">
      <c r="B7" s="14" t="s">
        <v>69</v>
      </c>
      <c r="C7" s="15"/>
      <c r="D7" s="15"/>
      <c r="E7" s="15"/>
      <c r="F7" s="15"/>
    </row>
    <row r="9" spans="3:5" ht="12">
      <c r="C9" s="2" t="s">
        <v>70</v>
      </c>
      <c r="D9" s="2">
        <v>2.14</v>
      </c>
      <c r="E9" s="2" t="s">
        <v>0</v>
      </c>
    </row>
    <row r="10" spans="3:5" ht="12">
      <c r="C10" s="2" t="s">
        <v>1</v>
      </c>
      <c r="D10" s="2" t="s">
        <v>2</v>
      </c>
      <c r="E10" s="2" t="s">
        <v>71</v>
      </c>
    </row>
    <row r="11" spans="1:5" ht="12">
      <c r="A11" s="3"/>
      <c r="B11" s="11" t="s">
        <v>3</v>
      </c>
      <c r="C11" s="12" t="s">
        <v>0</v>
      </c>
      <c r="D11" s="12" t="s">
        <v>4</v>
      </c>
      <c r="E11" s="12" t="s">
        <v>5</v>
      </c>
    </row>
    <row r="13" spans="2:5" ht="12">
      <c r="B13" s="1" t="s">
        <v>6</v>
      </c>
      <c r="C13" s="4">
        <v>2658717</v>
      </c>
      <c r="D13" s="4">
        <v>2506753</v>
      </c>
      <c r="E13" s="4">
        <f aca="true" t="shared" si="0" ref="E13:E20">SUM(C13:D13)</f>
        <v>5165470</v>
      </c>
    </row>
    <row r="14" spans="2:5" ht="12">
      <c r="B14" s="1" t="s">
        <v>7</v>
      </c>
      <c r="C14" s="4">
        <v>480983</v>
      </c>
      <c r="D14" s="4">
        <v>331307</v>
      </c>
      <c r="E14" s="4">
        <f t="shared" si="0"/>
        <v>812290</v>
      </c>
    </row>
    <row r="15" spans="2:5" ht="12">
      <c r="B15" s="1" t="s">
        <v>8</v>
      </c>
      <c r="C15" s="4">
        <v>753361</v>
      </c>
      <c r="D15" s="4">
        <v>315888</v>
      </c>
      <c r="E15" s="4">
        <f t="shared" si="0"/>
        <v>1069249</v>
      </c>
    </row>
    <row r="16" spans="2:5" ht="12">
      <c r="B16" s="1" t="s">
        <v>9</v>
      </c>
      <c r="C16" s="4">
        <v>824663</v>
      </c>
      <c r="D16" s="4">
        <v>499284</v>
      </c>
      <c r="E16" s="4">
        <f t="shared" si="0"/>
        <v>1323947</v>
      </c>
    </row>
    <row r="17" spans="2:9" ht="12">
      <c r="B17" s="1" t="s">
        <v>10</v>
      </c>
      <c r="C17" s="4">
        <v>2059648</v>
      </c>
      <c r="D17" s="4">
        <v>611333</v>
      </c>
      <c r="E17" s="4">
        <f t="shared" si="0"/>
        <v>2670981</v>
      </c>
      <c r="H17" s="5"/>
      <c r="I17" s="5"/>
    </row>
    <row r="18" spans="2:10" ht="12">
      <c r="B18" s="1" t="s">
        <v>11</v>
      </c>
      <c r="C18" s="4">
        <v>995663</v>
      </c>
      <c r="D18" s="4">
        <v>643446</v>
      </c>
      <c r="E18" s="4">
        <f t="shared" si="0"/>
        <v>1639109</v>
      </c>
      <c r="H18" s="6"/>
      <c r="I18" s="6"/>
      <c r="J18" s="7"/>
    </row>
    <row r="19" spans="2:10" ht="12">
      <c r="B19" s="1" t="s">
        <v>12</v>
      </c>
      <c r="C19" s="4">
        <v>0</v>
      </c>
      <c r="D19" s="4">
        <v>2130213</v>
      </c>
      <c r="E19" s="4">
        <f t="shared" si="0"/>
        <v>2130213</v>
      </c>
      <c r="H19" s="6"/>
      <c r="I19" s="6"/>
      <c r="J19" s="7"/>
    </row>
    <row r="20" spans="2:9" ht="12">
      <c r="B20" s="1" t="s">
        <v>13</v>
      </c>
      <c r="C20" s="4">
        <v>252920.5</v>
      </c>
      <c r="D20" s="4">
        <v>286976</v>
      </c>
      <c r="E20" s="4">
        <f t="shared" si="0"/>
        <v>539896.5</v>
      </c>
      <c r="H20" s="7"/>
      <c r="I20" s="7"/>
    </row>
    <row r="21" spans="3:5" ht="12">
      <c r="C21" s="4"/>
      <c r="D21" s="4"/>
      <c r="E21" s="4"/>
    </row>
    <row r="22" spans="2:5" ht="12">
      <c r="B22" s="1" t="s">
        <v>14</v>
      </c>
      <c r="C22" s="4">
        <v>1015167</v>
      </c>
      <c r="D22" s="4">
        <v>596088</v>
      </c>
      <c r="E22" s="4">
        <f aca="true" t="shared" si="1" ref="E22:E27">SUM(C22:D22)</f>
        <v>1611255</v>
      </c>
    </row>
    <row r="23" spans="2:10" ht="12">
      <c r="B23" s="1" t="s">
        <v>15</v>
      </c>
      <c r="C23" s="4">
        <v>352244</v>
      </c>
      <c r="D23" s="4">
        <v>390551</v>
      </c>
      <c r="E23" s="4">
        <f t="shared" si="1"/>
        <v>742795</v>
      </c>
      <c r="H23" s="7"/>
      <c r="I23" s="7"/>
      <c r="J23" s="7"/>
    </row>
    <row r="24" spans="2:10" ht="12">
      <c r="B24" s="1" t="s">
        <v>16</v>
      </c>
      <c r="C24" s="4">
        <v>1872438</v>
      </c>
      <c r="D24" s="4">
        <v>2113386</v>
      </c>
      <c r="E24" s="4">
        <f t="shared" si="1"/>
        <v>3985824</v>
      </c>
      <c r="H24" s="7"/>
      <c r="I24" s="7"/>
      <c r="J24" s="7"/>
    </row>
    <row r="25" spans="2:9" ht="12">
      <c r="B25" s="1" t="s">
        <v>17</v>
      </c>
      <c r="C25" s="4">
        <v>242905</v>
      </c>
      <c r="D25" s="4">
        <v>373146</v>
      </c>
      <c r="E25" s="4">
        <f t="shared" si="1"/>
        <v>616051</v>
      </c>
      <c r="H25" s="7"/>
      <c r="I25" s="7"/>
    </row>
    <row r="26" spans="2:5" ht="12">
      <c r="B26" s="1" t="s">
        <v>18</v>
      </c>
      <c r="C26" s="4">
        <v>378717</v>
      </c>
      <c r="D26" s="4">
        <v>330304</v>
      </c>
      <c r="E26" s="4">
        <f t="shared" si="1"/>
        <v>709021</v>
      </c>
    </row>
    <row r="27" spans="2:10" ht="12">
      <c r="B27" s="1" t="s">
        <v>19</v>
      </c>
      <c r="C27" s="4">
        <v>797577.25</v>
      </c>
      <c r="D27" s="8">
        <v>1465609</v>
      </c>
      <c r="E27" s="4">
        <f t="shared" si="1"/>
        <v>2263186.25</v>
      </c>
      <c r="H27" s="6"/>
      <c r="I27" s="7"/>
      <c r="J27" s="7"/>
    </row>
    <row r="28" spans="3:10" ht="12">
      <c r="C28" s="9">
        <f>SUM(C22:C27)</f>
        <v>4659048.25</v>
      </c>
      <c r="D28" s="9">
        <f>SUM(D22:D27)</f>
        <v>5269084</v>
      </c>
      <c r="E28" s="9">
        <f>SUM(E22:E27)</f>
        <v>9928132.25</v>
      </c>
      <c r="H28" s="6"/>
      <c r="I28" s="7"/>
      <c r="J28" s="7"/>
    </row>
    <row r="29" spans="3:9" ht="12">
      <c r="C29" s="4"/>
      <c r="D29" s="4"/>
      <c r="E29" s="4"/>
      <c r="H29" s="7"/>
      <c r="I29" s="7"/>
    </row>
    <row r="30" spans="2:5" ht="12">
      <c r="B30" s="1" t="s">
        <v>20</v>
      </c>
      <c r="C30" s="4">
        <v>2252791</v>
      </c>
      <c r="D30" s="4">
        <v>1648954</v>
      </c>
      <c r="E30" s="4">
        <f aca="true" t="shared" si="2" ref="E30:E36">SUM(C30:D30)</f>
        <v>3901745</v>
      </c>
    </row>
    <row r="31" spans="2:5" ht="12">
      <c r="B31" s="1" t="s">
        <v>21</v>
      </c>
      <c r="C31" s="4">
        <v>0</v>
      </c>
      <c r="D31" s="4">
        <v>4244077</v>
      </c>
      <c r="E31" s="4">
        <f t="shared" si="2"/>
        <v>4244077</v>
      </c>
    </row>
    <row r="32" spans="2:5" ht="12">
      <c r="B32" s="1" t="s">
        <v>22</v>
      </c>
      <c r="C32" s="4">
        <v>38556</v>
      </c>
      <c r="D32" s="4">
        <v>670900</v>
      </c>
      <c r="E32" s="4">
        <f t="shared" si="2"/>
        <v>709456</v>
      </c>
    </row>
    <row r="33" spans="2:5" ht="12">
      <c r="B33" s="1" t="s">
        <v>23</v>
      </c>
      <c r="C33" s="4">
        <v>0</v>
      </c>
      <c r="D33" s="4">
        <v>1970535</v>
      </c>
      <c r="E33" s="4">
        <f t="shared" si="2"/>
        <v>1970535</v>
      </c>
    </row>
    <row r="34" spans="2:5" ht="12">
      <c r="B34" s="1" t="s">
        <v>24</v>
      </c>
      <c r="C34" s="4">
        <v>1687515</v>
      </c>
      <c r="D34" s="4">
        <v>559839</v>
      </c>
      <c r="E34" s="4">
        <f t="shared" si="2"/>
        <v>2247354</v>
      </c>
    </row>
    <row r="35" spans="2:5" ht="12">
      <c r="B35" s="1" t="s">
        <v>25</v>
      </c>
      <c r="C35" s="4">
        <v>0</v>
      </c>
      <c r="D35" s="4">
        <v>1167378</v>
      </c>
      <c r="E35" s="4">
        <f t="shared" si="2"/>
        <v>1167378</v>
      </c>
    </row>
    <row r="36" spans="2:5" ht="12">
      <c r="B36" s="1" t="s">
        <v>26</v>
      </c>
      <c r="C36" s="4">
        <v>998241.5</v>
      </c>
      <c r="D36" s="4">
        <v>1403800</v>
      </c>
      <c r="E36" s="4">
        <f t="shared" si="2"/>
        <v>2402041.5</v>
      </c>
    </row>
    <row r="37" spans="3:5" ht="12">
      <c r="C37" s="4"/>
      <c r="D37" s="4"/>
      <c r="E37" s="4"/>
    </row>
    <row r="38" spans="2:5" ht="12">
      <c r="B38" s="1" t="s">
        <v>27</v>
      </c>
      <c r="C38" s="4">
        <v>1883216</v>
      </c>
      <c r="D38" s="4">
        <v>552890</v>
      </c>
      <c r="E38" s="4">
        <f>SUM(C38:D38)</f>
        <v>2436106</v>
      </c>
    </row>
    <row r="39" spans="2:5" ht="12">
      <c r="B39" s="1" t="s">
        <v>28</v>
      </c>
      <c r="C39" s="4">
        <v>1042860</v>
      </c>
      <c r="D39" s="10">
        <v>1528768</v>
      </c>
      <c r="E39" s="4">
        <f>SUM(C39:D39)</f>
        <v>2571628</v>
      </c>
    </row>
    <row r="40" spans="3:5" ht="12">
      <c r="C40" s="9">
        <f>SUM(C38:C39)</f>
        <v>2926076</v>
      </c>
      <c r="D40" s="4">
        <f>SUM(D38:D39)</f>
        <v>2081658</v>
      </c>
      <c r="E40" s="9">
        <f>SUM(E38:E39)</f>
        <v>5007734</v>
      </c>
    </row>
    <row r="41" spans="3:5" ht="12">
      <c r="C41" s="4"/>
      <c r="D41" s="4"/>
      <c r="E41" s="4"/>
    </row>
    <row r="42" spans="2:5" ht="12">
      <c r="B42" s="1" t="s">
        <v>29</v>
      </c>
      <c r="C42" s="4">
        <v>868768</v>
      </c>
      <c r="D42" s="4">
        <v>365662</v>
      </c>
      <c r="E42" s="4">
        <f>SUM(C42:D42)</f>
        <v>1234430</v>
      </c>
    </row>
    <row r="43" spans="2:5" ht="12">
      <c r="B43" s="1" t="s">
        <v>30</v>
      </c>
      <c r="C43" s="10">
        <v>2431431.5</v>
      </c>
      <c r="D43" s="10">
        <v>681999</v>
      </c>
      <c r="E43" s="10">
        <f>SUM(C43:D43)</f>
        <v>3113430.5</v>
      </c>
    </row>
    <row r="44" spans="3:5" ht="12">
      <c r="C44" s="4">
        <f>SUM(C42:C43)</f>
        <v>3300199.5</v>
      </c>
      <c r="D44" s="4">
        <f>SUM(D42:D43)</f>
        <v>1047661</v>
      </c>
      <c r="E44" s="4">
        <f>SUM(E42:E43)</f>
        <v>4347860.5</v>
      </c>
    </row>
    <row r="45" spans="3:5" ht="12">
      <c r="C45" s="4"/>
      <c r="D45" s="4"/>
      <c r="E45" s="4"/>
    </row>
    <row r="46" spans="2:5" ht="12">
      <c r="B46" s="1" t="s">
        <v>31</v>
      </c>
      <c r="C46" s="4">
        <v>218378</v>
      </c>
      <c r="D46" s="4">
        <v>360356</v>
      </c>
      <c r="E46" s="4">
        <f>SUM(C46:D46)</f>
        <v>578734</v>
      </c>
    </row>
    <row r="47" spans="3:5" ht="12">
      <c r="C47" s="4"/>
      <c r="D47" s="4"/>
      <c r="E47" s="4"/>
    </row>
    <row r="48" spans="2:5" ht="12">
      <c r="B48" s="1" t="s">
        <v>32</v>
      </c>
      <c r="C48" s="4">
        <v>0</v>
      </c>
      <c r="D48" s="4">
        <v>58540</v>
      </c>
      <c r="E48" s="4">
        <f>SUM(C48:D48)</f>
        <v>58540</v>
      </c>
    </row>
    <row r="49" spans="2:5" ht="12">
      <c r="B49" s="1" t="s">
        <v>33</v>
      </c>
      <c r="C49" s="4">
        <v>0</v>
      </c>
      <c r="D49" s="4">
        <v>323079</v>
      </c>
      <c r="E49" s="4">
        <f>SUM(C49:D49)</f>
        <v>323079</v>
      </c>
    </row>
    <row r="50" spans="2:5" ht="12">
      <c r="B50" s="1" t="s">
        <v>34</v>
      </c>
      <c r="C50" s="4">
        <v>0</v>
      </c>
      <c r="D50" s="8">
        <v>152919</v>
      </c>
      <c r="E50" s="4">
        <f>SUM(C50:D50)</f>
        <v>152919</v>
      </c>
    </row>
    <row r="51" spans="3:5" ht="12">
      <c r="C51" s="9">
        <f>SUM(C48:C50)</f>
        <v>0</v>
      </c>
      <c r="D51" s="9">
        <f>SUM(D48:D50)</f>
        <v>534538</v>
      </c>
      <c r="E51" s="9">
        <f>SUM(E48:E50)</f>
        <v>534538</v>
      </c>
    </row>
    <row r="52" spans="3:5" ht="12">
      <c r="C52" s="4"/>
      <c r="D52" s="4"/>
      <c r="E52" s="4"/>
    </row>
    <row r="53" spans="2:5" ht="12">
      <c r="B53" s="1" t="s">
        <v>35</v>
      </c>
      <c r="C53" s="4">
        <v>213486</v>
      </c>
      <c r="D53" s="4">
        <v>158499</v>
      </c>
      <c r="E53" s="4">
        <f>SUM(C53:D53)</f>
        <v>371985</v>
      </c>
    </row>
    <row r="54" spans="2:5" ht="12">
      <c r="B54" s="1" t="s">
        <v>36</v>
      </c>
      <c r="C54" s="4">
        <v>964588.25</v>
      </c>
      <c r="D54" s="4">
        <v>388960</v>
      </c>
      <c r="E54" s="4">
        <f>SUM(C54:D54)</f>
        <v>1353548.25</v>
      </c>
    </row>
    <row r="55" spans="2:5" ht="12">
      <c r="B55" s="1" t="s">
        <v>37</v>
      </c>
      <c r="C55" s="4">
        <v>302658.75</v>
      </c>
      <c r="D55" s="4">
        <v>252419</v>
      </c>
      <c r="E55" s="4">
        <f>SUM(C55:D55)</f>
        <v>555077.75</v>
      </c>
    </row>
    <row r="56" spans="2:5" ht="12">
      <c r="B56" s="1" t="s">
        <v>38</v>
      </c>
      <c r="C56" s="4">
        <v>207100</v>
      </c>
      <c r="D56" s="4">
        <v>1445226</v>
      </c>
      <c r="E56" s="4">
        <f>SUM(C56:D56)</f>
        <v>1652326</v>
      </c>
    </row>
    <row r="57" spans="3:5" ht="12">
      <c r="C57" s="4"/>
      <c r="D57" s="4"/>
      <c r="E57" s="4"/>
    </row>
    <row r="58" spans="2:5" ht="12">
      <c r="B58" s="1" t="s">
        <v>39</v>
      </c>
      <c r="C58" s="4">
        <v>266487</v>
      </c>
      <c r="D58" s="4">
        <v>182522</v>
      </c>
      <c r="E58" s="4">
        <f aca="true" t="shared" si="3" ref="E58:E64">SUM(C58:D58)</f>
        <v>449009</v>
      </c>
    </row>
    <row r="59" spans="2:5" ht="12">
      <c r="B59" s="1" t="s">
        <v>40</v>
      </c>
      <c r="C59" s="4">
        <v>509135</v>
      </c>
      <c r="D59" s="4">
        <v>341656</v>
      </c>
      <c r="E59" s="4">
        <f t="shared" si="3"/>
        <v>850791</v>
      </c>
    </row>
    <row r="60" spans="2:5" ht="12">
      <c r="B60" s="1" t="s">
        <v>41</v>
      </c>
      <c r="C60" s="4">
        <v>0</v>
      </c>
      <c r="D60" s="4">
        <v>582918</v>
      </c>
      <c r="E60" s="4">
        <f t="shared" si="3"/>
        <v>582918</v>
      </c>
    </row>
    <row r="61" spans="2:5" ht="12">
      <c r="B61" s="1" t="s">
        <v>42</v>
      </c>
      <c r="C61" s="4">
        <v>1293971.193079214</v>
      </c>
      <c r="D61" s="4">
        <v>356081</v>
      </c>
      <c r="E61" s="4">
        <f t="shared" si="3"/>
        <v>1650052.193079214</v>
      </c>
    </row>
    <row r="62" spans="2:5" ht="12">
      <c r="B62" s="1" t="s">
        <v>43</v>
      </c>
      <c r="C62" s="4">
        <v>226659</v>
      </c>
      <c r="D62" s="4">
        <v>161749</v>
      </c>
      <c r="E62" s="4">
        <f t="shared" si="3"/>
        <v>388408</v>
      </c>
    </row>
    <row r="63" spans="2:5" ht="12">
      <c r="B63" s="1" t="s">
        <v>44</v>
      </c>
      <c r="C63" s="4">
        <v>240427</v>
      </c>
      <c r="D63" s="4">
        <v>311357</v>
      </c>
      <c r="E63" s="4">
        <f t="shared" si="3"/>
        <v>551784</v>
      </c>
    </row>
    <row r="64" spans="2:5" ht="12">
      <c r="B64" s="1" t="s">
        <v>45</v>
      </c>
      <c r="C64" s="4">
        <v>270878</v>
      </c>
      <c r="D64" s="8">
        <v>111367</v>
      </c>
      <c r="E64" s="4">
        <f t="shared" si="3"/>
        <v>382245</v>
      </c>
    </row>
    <row r="65" spans="3:5" ht="12">
      <c r="C65" s="9">
        <f>SUM(C58:C64)</f>
        <v>2807557.193079214</v>
      </c>
      <c r="D65" s="9">
        <f>SUM(D58:D64)</f>
        <v>2047650</v>
      </c>
      <c r="E65" s="9">
        <f>SUM(E58:E64)</f>
        <v>4855207.193079215</v>
      </c>
    </row>
    <row r="66" spans="3:5" ht="12">
      <c r="C66" s="4"/>
      <c r="D66" s="4"/>
      <c r="E66" s="4"/>
    </row>
    <row r="67" spans="2:5" ht="12">
      <c r="B67" s="1" t="s">
        <v>46</v>
      </c>
      <c r="C67" s="4">
        <v>2053534.806920786</v>
      </c>
      <c r="D67" s="4">
        <v>566031</v>
      </c>
      <c r="E67" s="4">
        <f>SUM(C67:D67)</f>
        <v>2619565.806920786</v>
      </c>
    </row>
    <row r="68" spans="3:5" ht="12">
      <c r="C68" s="4"/>
      <c r="D68" s="4"/>
      <c r="E68" s="4"/>
    </row>
    <row r="69" spans="2:5" ht="12">
      <c r="B69" s="1" t="s">
        <v>47</v>
      </c>
      <c r="C69" s="4">
        <v>653010</v>
      </c>
      <c r="D69" s="4">
        <v>287470</v>
      </c>
      <c r="E69" s="4">
        <f>SUM(C69:D69)</f>
        <v>940480</v>
      </c>
    </row>
    <row r="70" spans="2:5" ht="12">
      <c r="B70" s="1" t="s">
        <v>48</v>
      </c>
      <c r="C70" s="4">
        <v>0</v>
      </c>
      <c r="D70" s="4">
        <v>97098</v>
      </c>
      <c r="E70" s="4">
        <f>SUM(C70:D70)</f>
        <v>97098</v>
      </c>
    </row>
    <row r="71" spans="2:5" ht="12">
      <c r="B71" s="1" t="s">
        <v>49</v>
      </c>
      <c r="C71" s="4">
        <v>0</v>
      </c>
      <c r="D71" s="4">
        <v>306856</v>
      </c>
      <c r="E71" s="4">
        <f>SUM(C71:D71)</f>
        <v>306856</v>
      </c>
    </row>
    <row r="72" spans="2:5" ht="12">
      <c r="B72" s="1" t="s">
        <v>50</v>
      </c>
      <c r="C72" s="4">
        <v>0</v>
      </c>
      <c r="D72" s="8">
        <v>136482</v>
      </c>
      <c r="E72" s="4">
        <f>SUM(C72:D72)</f>
        <v>136482</v>
      </c>
    </row>
    <row r="73" spans="3:5" ht="12">
      <c r="C73" s="9">
        <f>SUM(C69:C72)</f>
        <v>653010</v>
      </c>
      <c r="D73" s="9">
        <f>SUM(D69:D72)</f>
        <v>827906</v>
      </c>
      <c r="E73" s="9">
        <f>SUM(E69:E72)</f>
        <v>1480916</v>
      </c>
    </row>
    <row r="74" spans="3:5" ht="12">
      <c r="C74" s="4"/>
      <c r="D74" s="4"/>
      <c r="E74" s="4"/>
    </row>
    <row r="75" spans="2:5" ht="12">
      <c r="B75" s="1" t="s">
        <v>51</v>
      </c>
      <c r="C75" s="4">
        <v>682859</v>
      </c>
      <c r="D75" s="4">
        <v>277723</v>
      </c>
      <c r="E75" s="4">
        <f>SUM(C75:D75)</f>
        <v>960582</v>
      </c>
    </row>
    <row r="76" spans="2:5" ht="12">
      <c r="B76" s="1" t="s">
        <v>52</v>
      </c>
      <c r="C76" s="4">
        <v>1266512.5</v>
      </c>
      <c r="D76" s="4">
        <v>2187945</v>
      </c>
      <c r="E76" s="4">
        <f>SUM(C76:D76)</f>
        <v>3454457.5</v>
      </c>
    </row>
    <row r="77" spans="3:5" ht="12">
      <c r="C77" s="4"/>
      <c r="D77" s="4"/>
      <c r="E77" s="4"/>
    </row>
    <row r="78" spans="2:5" ht="12">
      <c r="B78" s="1" t="s">
        <v>53</v>
      </c>
      <c r="C78" s="4">
        <v>1528445</v>
      </c>
      <c r="D78" s="4">
        <v>1401025</v>
      </c>
      <c r="E78" s="4">
        <f>SUM(C78:D78)</f>
        <v>2929470</v>
      </c>
    </row>
    <row r="79" spans="2:5" ht="12">
      <c r="B79" s="1" t="s">
        <v>54</v>
      </c>
      <c r="C79" s="4">
        <v>561124</v>
      </c>
      <c r="D79" s="8">
        <v>212101</v>
      </c>
      <c r="E79" s="4">
        <f>SUM(C79:D79)</f>
        <v>773225</v>
      </c>
    </row>
    <row r="80" spans="3:5" ht="12">
      <c r="C80" s="9">
        <f>SUM(C78:C79)</f>
        <v>2089569</v>
      </c>
      <c r="D80" s="9">
        <f>SUM(D78:D79)</f>
        <v>1613126</v>
      </c>
      <c r="E80" s="9">
        <f>SUM(E78:E79)</f>
        <v>3702695</v>
      </c>
    </row>
    <row r="81" spans="3:5" ht="12">
      <c r="C81" s="4"/>
      <c r="D81" s="4"/>
      <c r="E81" s="4"/>
    </row>
    <row r="82" spans="2:5" ht="12">
      <c r="B82" s="1" t="s">
        <v>55</v>
      </c>
      <c r="C82" s="4">
        <v>672411.5</v>
      </c>
      <c r="D82" s="4">
        <v>1181866</v>
      </c>
      <c r="E82" s="4">
        <f>SUM(C82:D82)</f>
        <v>1854277.5</v>
      </c>
    </row>
    <row r="83" spans="2:5" ht="12">
      <c r="B83" s="1" t="s">
        <v>56</v>
      </c>
      <c r="C83" s="4">
        <v>262419</v>
      </c>
      <c r="D83" s="4">
        <v>552318</v>
      </c>
      <c r="E83" s="4">
        <f>SUM(C83:D83)</f>
        <v>814737</v>
      </c>
    </row>
    <row r="84" spans="2:5" ht="12">
      <c r="B84" s="1" t="s">
        <v>57</v>
      </c>
      <c r="C84" s="4">
        <v>5263559</v>
      </c>
      <c r="D84" s="4">
        <v>1223707</v>
      </c>
      <c r="E84" s="4">
        <f>SUM(C84:D84)</f>
        <v>6487266</v>
      </c>
    </row>
    <row r="85" spans="2:5" ht="12">
      <c r="B85" s="1" t="s">
        <v>58</v>
      </c>
      <c r="C85" s="4">
        <v>334122</v>
      </c>
      <c r="D85" s="4">
        <v>118669</v>
      </c>
      <c r="E85" s="4">
        <f>SUM(C85:D85)</f>
        <v>452791</v>
      </c>
    </row>
    <row r="86" spans="2:5" ht="12">
      <c r="B86" s="1" t="s">
        <v>59</v>
      </c>
      <c r="C86" s="4">
        <v>711802</v>
      </c>
      <c r="D86" s="4">
        <v>504007</v>
      </c>
      <c r="E86" s="4">
        <f>SUM(C86:D86)</f>
        <v>1215809</v>
      </c>
    </row>
    <row r="87" spans="3:5" ht="12">
      <c r="C87" s="4"/>
      <c r="D87" s="4"/>
      <c r="E87" s="4"/>
    </row>
    <row r="88" spans="2:5" ht="12">
      <c r="B88" s="1" t="s">
        <v>60</v>
      </c>
      <c r="C88" s="4">
        <v>255497</v>
      </c>
      <c r="D88" s="4">
        <v>247388</v>
      </c>
      <c r="E88" s="4">
        <f>SUM(C88:D88)</f>
        <v>502885</v>
      </c>
    </row>
    <row r="89" spans="2:5" ht="12">
      <c r="B89" s="1" t="s">
        <v>61</v>
      </c>
      <c r="C89" s="4">
        <v>518655</v>
      </c>
      <c r="D89" s="8">
        <v>464633</v>
      </c>
      <c r="E89" s="4">
        <f>SUM(C89:D89)</f>
        <v>983288</v>
      </c>
    </row>
    <row r="90" spans="3:5" ht="12">
      <c r="C90" s="9">
        <f>SUM(C88:C89)</f>
        <v>774152</v>
      </c>
      <c r="D90" s="9">
        <f>SUM(D88:D89)</f>
        <v>712021</v>
      </c>
      <c r="E90" s="9">
        <f>SUM(E88:E89)</f>
        <v>1486173</v>
      </c>
    </row>
    <row r="91" spans="3:5" ht="12">
      <c r="C91" s="4"/>
      <c r="D91" s="4"/>
      <c r="E91" s="4"/>
    </row>
    <row r="92" spans="2:5" ht="12">
      <c r="B92" s="1" t="s">
        <v>62</v>
      </c>
      <c r="C92" s="4">
        <v>41883</v>
      </c>
      <c r="D92" s="4">
        <v>2447878</v>
      </c>
      <c r="E92" s="4">
        <f>SUM(C92:D92)</f>
        <v>2489761</v>
      </c>
    </row>
    <row r="93" spans="2:5" ht="12">
      <c r="B93" s="1" t="s">
        <v>63</v>
      </c>
      <c r="C93" s="4">
        <v>105756</v>
      </c>
      <c r="D93" s="4">
        <v>310856</v>
      </c>
      <c r="E93" s="4">
        <f>SUM(C93:D93)</f>
        <v>416612</v>
      </c>
    </row>
    <row r="94" spans="2:5" ht="12">
      <c r="B94" s="1" t="s">
        <v>64</v>
      </c>
      <c r="C94" s="4">
        <v>249564</v>
      </c>
      <c r="D94" s="4">
        <v>649007</v>
      </c>
      <c r="E94" s="4">
        <f>SUM(C94:D94)</f>
        <v>898571</v>
      </c>
    </row>
    <row r="95" spans="2:5" ht="12">
      <c r="B95" s="1" t="s">
        <v>65</v>
      </c>
      <c r="C95" s="4">
        <v>38401.5</v>
      </c>
      <c r="D95" s="8">
        <v>1013813</v>
      </c>
      <c r="E95" s="4">
        <f>SUM(C95:D95)</f>
        <v>1052214.5</v>
      </c>
    </row>
    <row r="96" spans="3:5" ht="12">
      <c r="C96" s="9">
        <f>SUM(C92:C95)</f>
        <v>435604.5</v>
      </c>
      <c r="D96" s="9">
        <f>SUM(D92:D95)</f>
        <v>4421554</v>
      </c>
      <c r="E96" s="9">
        <f>SUM(E92:E95)</f>
        <v>4857158.5</v>
      </c>
    </row>
  </sheetData>
  <sheetProtection/>
  <mergeCells count="6">
    <mergeCell ref="B5:F5"/>
    <mergeCell ref="B7:F7"/>
    <mergeCell ref="E1:F1"/>
    <mergeCell ref="B2:F2"/>
    <mergeCell ref="B3:F3"/>
    <mergeCell ref="B4:F4"/>
  </mergeCells>
  <printOptions/>
  <pageMargins left="0.6" right="0.5" top="1" bottom="1" header="0.5" footer="0.5"/>
  <pageSetup horizontalDpi="600" verticalDpi="600" orientation="portrait" r:id="rId1"/>
  <headerFooter alignWithMargins="0">
    <oddFooter>&amp;C&amp;10page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RLeclerc</dc:creator>
  <cp:keywords/>
  <dc:description/>
  <cp:lastModifiedBy>Pipinias, Joe</cp:lastModifiedBy>
  <cp:lastPrinted>2009-10-22T14:02:42Z</cp:lastPrinted>
  <dcterms:created xsi:type="dcterms:W3CDTF">2008-12-23T14:32:47Z</dcterms:created>
  <dcterms:modified xsi:type="dcterms:W3CDTF">2009-10-22T14:02:53Z</dcterms:modified>
  <cp:category/>
  <cp:version/>
  <cp:contentType/>
  <cp:contentStatus/>
</cp:coreProperties>
</file>