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Y12-DRA-split totals" sheetId="1" r:id="rId1"/>
  </sheets>
  <definedNames>
    <definedName name="_xlnm.Print_Area" localSheetId="0">'FY12-DRA-split totals'!$A$1:$H$86</definedName>
    <definedName name="_xlnm.Print_Titles" localSheetId="0">'FY12-DRA-split totals'!$4:$6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<sst xmlns="http://schemas.openxmlformats.org/spreadsheetml/2006/main" count="69" uniqueCount="68">
  <si>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Note: </t>
  </si>
  <si>
    <t>Budgeting information for towns that are part of two school districts.</t>
  </si>
  <si>
    <t xml:space="preserve">FY2012 </t>
  </si>
  <si>
    <t>Grant</t>
  </si>
  <si>
    <t xml:space="preserve">Total </t>
  </si>
  <si>
    <t>Dist</t>
  </si>
  <si>
    <t>Loc</t>
  </si>
  <si>
    <t>District/Town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</si>
  <si>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</si>
  <si>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</si>
  <si>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</si>
  <si>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</si>
  <si>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</si>
  <si>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</si>
  <si>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</si>
  <si>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</si>
  <si>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</si>
  <si>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</si>
  <si>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</si>
  <si>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</si>
  <si>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</si>
  <si>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</si>
  <si>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</si>
  <si>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</si>
  <si>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</si>
  <si>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</si>
  <si>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</si>
  <si>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</si>
  <si>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</si>
  <si>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</si>
  <si>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</si>
  <si>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</si>
  <si>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</si>
  <si>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</si>
  <si>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</si>
  <si>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</si>
  <si>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</si>
  <si>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</si>
  <si>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</si>
  <si>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</si>
  <si>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</si>
  <si>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</si>
  <si>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</si>
  <si>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</si>
  <si>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</si>
  <si>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</si>
  <si>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</si>
  <si>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</si>
  <si>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</si>
  <si>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</si>
  <si>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</si>
  <si>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</si>
  <si>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</si>
  <si>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</si>
  <si>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</si>
  <si>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</si>
  <si>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</si>
  <si>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</si>
  <si>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</si>
  <si>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</si>
  <si>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</si>
  <si>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</si>
  <si>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</si>
  <si>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</si>
  <si>
    <t>and SWEPT</t>
  </si>
  <si>
    <t xml:space="preserve">and  </t>
  </si>
  <si>
    <t>SWEPT</t>
  </si>
  <si>
    <t>@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</si>
</sst>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_);[Red]\(&quot;$&quot;#,##0.000\)"/>
    <numFmt numFmtId="169" formatCode="0.0000"/>
    <numFmt numFmtId="170" formatCode="#,##0.0000"/>
    <numFmt numFmtId="171" formatCode="#,##0.0"/>
    <numFmt numFmtId="172" formatCode="_(* #,##0.0000_);_(* \(#,##0.0000\);_(* &quot;-&quot;????_);_(@_)"/>
    <numFmt numFmtId="173" formatCode="#,##0.0_);\(#,##0.0\)"/>
  </numFmts>
  <fonts count="24"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i/>
      <sz val="12"/>
      <color indexed="23"/>
      <name val="Arial"/>
      <family val="2"/>
    </font>
    <font>
      <u val="single"/>
      <sz val="9"/>
      <color indexed="36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0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6" fillId="0" borderId="0" xfId="133" applyFont="1">
      <alignment/>
      <protection/>
    </xf>
    <xf numFmtId="0" fontId="22" fillId="0" borderId="0" xfId="133" applyFont="1">
      <alignment/>
      <protection/>
    </xf>
    <xf numFmtId="0" fontId="22" fillId="0" borderId="0" xfId="133" applyFont="1">
      <alignment/>
      <protection/>
    </xf>
    <xf numFmtId="0" fontId="23" fillId="0" borderId="0" xfId="133" applyFont="1">
      <alignment/>
      <protection/>
    </xf>
    <xf numFmtId="6" fontId="16" fillId="0" borderId="0" xfId="133" applyNumberFormat="1" applyFont="1">
      <alignment/>
      <protection/>
    </xf>
    <xf numFmtId="6" fontId="16" fillId="0" borderId="0" xfId="133" applyNumberFormat="1" applyFont="1" applyBorder="1">
      <alignment/>
      <protection/>
    </xf>
    <xf numFmtId="6" fontId="16" fillId="0" borderId="10" xfId="133" applyNumberFormat="1" applyFont="1" applyBorder="1">
      <alignment/>
      <protection/>
    </xf>
    <xf numFmtId="6" fontId="16" fillId="0" borderId="11" xfId="133" applyNumberFormat="1" applyFont="1" applyBorder="1">
      <alignment/>
      <protection/>
    </xf>
    <xf numFmtId="0" fontId="23" fillId="0" borderId="0" xfId="133" applyFont="1" applyAlignment="1">
      <alignment horizontal="center"/>
      <protection/>
    </xf>
    <xf numFmtId="8" fontId="23" fillId="0" borderId="0" xfId="133" applyNumberFormat="1" applyFont="1" applyAlignment="1">
      <alignment horizontal="center"/>
      <protection/>
    </xf>
    <xf numFmtId="168" fontId="23" fillId="0" borderId="0" xfId="133" applyNumberFormat="1" applyFont="1" applyAlignment="1">
      <alignment horizontal="center"/>
      <protection/>
    </xf>
    <xf numFmtId="8" fontId="23" fillId="0" borderId="0" xfId="133" applyNumberFormat="1" applyFont="1" applyAlignment="1" quotePrefix="1">
      <alignment horizontal="center"/>
      <protection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32" xfId="70"/>
    <cellStyle name="Comma 33" xfId="71"/>
    <cellStyle name="Comma 34" xfId="72"/>
    <cellStyle name="Comma 35" xfId="73"/>
    <cellStyle name="Comma 36" xfId="74"/>
    <cellStyle name="Comma 4" xfId="75"/>
    <cellStyle name="Comma 5" xfId="76"/>
    <cellStyle name="Comma 6" xfId="77"/>
    <cellStyle name="Comma 7" xfId="78"/>
    <cellStyle name="Comma 8" xfId="79"/>
    <cellStyle name="Comma 9" xfId="80"/>
    <cellStyle name="Currency" xfId="81"/>
    <cellStyle name="Currency [0]" xfId="82"/>
    <cellStyle name="Currency 2" xfId="83"/>
    <cellStyle name="Currency 3" xfId="84"/>
    <cellStyle name="Currency 4" xfId="85"/>
    <cellStyle name="Currency 5" xfId="86"/>
    <cellStyle name="Currency 6" xfId="87"/>
    <cellStyle name="Explanatory Text" xfId="88"/>
    <cellStyle name="Followed Hyperlink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 10" xfId="99"/>
    <cellStyle name="Normal 11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0" xfId="110"/>
    <cellStyle name="Normal 21" xfId="111"/>
    <cellStyle name="Normal 22" xfId="112"/>
    <cellStyle name="Normal 23" xfId="113"/>
    <cellStyle name="Normal 24" xfId="114"/>
    <cellStyle name="Normal 25" xfId="115"/>
    <cellStyle name="Normal 26" xfId="116"/>
    <cellStyle name="Normal 27" xfId="117"/>
    <cellStyle name="Normal 28" xfId="118"/>
    <cellStyle name="Normal 29" xfId="119"/>
    <cellStyle name="Normal 3" xfId="120"/>
    <cellStyle name="Normal 30" xfId="121"/>
    <cellStyle name="Normal 31" xfId="122"/>
    <cellStyle name="Normal 32" xfId="123"/>
    <cellStyle name="Normal 33" xfId="124"/>
    <cellStyle name="Normal 34" xfId="125"/>
    <cellStyle name="Normal 35" xfId="126"/>
    <cellStyle name="Normal 4" xfId="127"/>
    <cellStyle name="Normal 5" xfId="128"/>
    <cellStyle name="Normal 6" xfId="129"/>
    <cellStyle name="Normal 7" xfId="130"/>
    <cellStyle name="Normal 8" xfId="131"/>
    <cellStyle name="Normal 9" xfId="132"/>
    <cellStyle name="Normal_FY11 Adequacy Aid 11-6-09 for Splits and Vouchers" xfId="133"/>
    <cellStyle name="Note" xfId="134"/>
    <cellStyle name="Output" xfId="135"/>
    <cellStyle name="Percent" xfId="136"/>
    <cellStyle name="Percent 2" xfId="137"/>
    <cellStyle name="Percent 3" xfId="138"/>
    <cellStyle name="Percent 4" xfId="139"/>
    <cellStyle name="Percent 5" xfId="140"/>
    <cellStyle name="Percent 6" xfId="141"/>
    <cellStyle name="Title" xfId="142"/>
    <cellStyle name="Total" xfId="143"/>
    <cellStyle name="Warning Text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85"/>
  <sheetViews>
    <sheetView tabSelected="1" workbookViewId="0" topLeftCell="C1">
      <pane xSplit="3" ySplit="6" topLeftCell="F7" activePane="bottomRight" state="frozen"/>
      <selection pane="topLeft" activeCell="C1" sqref="C1"/>
      <selection pane="topRight" activeCell="F1" sqref="F1"/>
      <selection pane="bottomLeft" activeCell="C7" sqref="C7"/>
      <selection pane="bottomRight" activeCell="G4" sqref="G4"/>
    </sheetView>
  </sheetViews>
  <sheetFormatPr defaultColWidth="8.88671875" defaultRowHeight="15"/>
  <cols>
    <col min="1" max="1" width="3.88671875" style="1" hidden="1" customWidth="1"/>
    <col min="2" max="2" width="3.3359375" style="1" hidden="1" customWidth="1"/>
    <col min="3" max="3" width="8.88671875" style="1" customWidth="1"/>
    <col min="4" max="4" width="10.10546875" style="1" customWidth="1"/>
    <col min="5" max="5" width="8.77734375" style="1" customWidth="1"/>
    <col min="6" max="6" width="12.10546875" style="1" bestFit="1" customWidth="1"/>
    <col min="7" max="7" width="8.5546875" style="1" customWidth="1"/>
    <col min="8" max="8" width="10.88671875" style="1" bestFit="1" customWidth="1"/>
    <col min="9" max="16384" width="8.88671875" style="1" customWidth="1"/>
  </cols>
  <sheetData>
    <row r="1" ht="12.75">
      <c r="E1" s="2"/>
    </row>
    <row r="2" spans="3:4" ht="12.75">
      <c r="C2" s="3" t="s">
        <v>0</v>
      </c>
      <c r="D2" s="1" t="s">
        <v>1</v>
      </c>
    </row>
    <row r="4" spans="6:8" ht="12.75">
      <c r="F4" s="10" t="s">
        <v>2</v>
      </c>
      <c r="G4" s="9" t="s">
        <v>66</v>
      </c>
      <c r="H4" s="10" t="s">
        <v>3</v>
      </c>
    </row>
    <row r="5" spans="6:8" ht="12.75">
      <c r="F5" s="10" t="s">
        <v>4</v>
      </c>
      <c r="G5" s="12" t="s">
        <v>67</v>
      </c>
      <c r="H5" s="9" t="s">
        <v>65</v>
      </c>
    </row>
    <row r="6" spans="1:8" ht="12.75">
      <c r="A6" s="4" t="s">
        <v>5</v>
      </c>
      <c r="B6" s="4" t="s">
        <v>6</v>
      </c>
      <c r="C6" s="4" t="s">
        <v>7</v>
      </c>
      <c r="F6" s="10" t="s">
        <v>3</v>
      </c>
      <c r="G6" s="11">
        <v>2.325</v>
      </c>
      <c r="H6" s="10" t="s">
        <v>64</v>
      </c>
    </row>
    <row r="8" spans="1:9" ht="12.75">
      <c r="A8" s="1">
        <v>17</v>
      </c>
      <c r="B8" s="1">
        <v>17</v>
      </c>
      <c r="C8" s="1" t="s">
        <v>8</v>
      </c>
      <c r="F8" s="5">
        <v>2702760</v>
      </c>
      <c r="G8" s="5">
        <v>2555388</v>
      </c>
      <c r="H8" s="5">
        <f aca="true" t="shared" si="0" ref="H8:H15">SUM(F8:G8)</f>
        <v>5258148</v>
      </c>
      <c r="I8" s="5"/>
    </row>
    <row r="9" spans="1:8" ht="12.75">
      <c r="A9" s="1">
        <v>23</v>
      </c>
      <c r="B9" s="1">
        <v>23</v>
      </c>
      <c r="C9" s="1" t="s">
        <v>9</v>
      </c>
      <c r="F9" s="5">
        <v>493946</v>
      </c>
      <c r="G9" s="5">
        <v>362390</v>
      </c>
      <c r="H9" s="5">
        <f t="shared" si="0"/>
        <v>856336</v>
      </c>
    </row>
    <row r="10" spans="1:8" ht="12.75">
      <c r="A10" s="1">
        <v>53</v>
      </c>
      <c r="B10" s="1">
        <v>53</v>
      </c>
      <c r="C10" s="1" t="s">
        <v>10</v>
      </c>
      <c r="F10" s="5">
        <v>727824</v>
      </c>
      <c r="G10" s="5">
        <v>304315</v>
      </c>
      <c r="H10" s="5">
        <f t="shared" si="0"/>
        <v>1032139</v>
      </c>
    </row>
    <row r="11" spans="1:8" ht="12.75">
      <c r="A11" s="1">
        <v>63</v>
      </c>
      <c r="B11" s="1">
        <v>63</v>
      </c>
      <c r="C11" s="1" t="s">
        <v>11</v>
      </c>
      <c r="F11" s="5">
        <v>842276</v>
      </c>
      <c r="G11" s="5">
        <v>488597</v>
      </c>
      <c r="H11" s="5">
        <f t="shared" si="0"/>
        <v>1330873</v>
      </c>
    </row>
    <row r="12" spans="1:8" ht="12.75">
      <c r="A12" s="1">
        <v>71</v>
      </c>
      <c r="B12" s="1">
        <v>71</v>
      </c>
      <c r="C12" s="1" t="s">
        <v>12</v>
      </c>
      <c r="F12" s="5">
        <v>2062026</v>
      </c>
      <c r="G12" s="5">
        <v>638658</v>
      </c>
      <c r="H12" s="5">
        <f t="shared" si="0"/>
        <v>2700684</v>
      </c>
    </row>
    <row r="13" spans="1:8" ht="12.75">
      <c r="A13" s="1">
        <v>75</v>
      </c>
      <c r="B13" s="1">
        <v>75</v>
      </c>
      <c r="C13" s="1" t="s">
        <v>13</v>
      </c>
      <c r="F13" s="5">
        <v>1021049</v>
      </c>
      <c r="G13" s="5">
        <v>592231</v>
      </c>
      <c r="H13" s="5">
        <f t="shared" si="0"/>
        <v>1613280</v>
      </c>
    </row>
    <row r="14" spans="1:8" ht="12.75">
      <c r="A14" s="1">
        <v>142</v>
      </c>
      <c r="B14" s="1">
        <v>0</v>
      </c>
      <c r="C14" s="1" t="s">
        <v>14</v>
      </c>
      <c r="F14" s="5">
        <v>0</v>
      </c>
      <c r="G14" s="5">
        <v>2453919</v>
      </c>
      <c r="H14" s="5">
        <f t="shared" si="0"/>
        <v>2453919</v>
      </c>
    </row>
    <row r="15" spans="1:8" ht="12.75">
      <c r="A15" s="1">
        <v>153</v>
      </c>
      <c r="B15" s="1">
        <v>153</v>
      </c>
      <c r="C15" s="1" t="s">
        <v>15</v>
      </c>
      <c r="F15" s="5">
        <v>270373</v>
      </c>
      <c r="G15" s="5">
        <v>292441</v>
      </c>
      <c r="H15" s="5">
        <f t="shared" si="0"/>
        <v>562814</v>
      </c>
    </row>
    <row r="16" spans="6:8" ht="12.75">
      <c r="F16" s="5"/>
      <c r="G16" s="5"/>
      <c r="H16" s="5"/>
    </row>
    <row r="17" spans="1:8" ht="12.75">
      <c r="A17" s="1">
        <v>172</v>
      </c>
      <c r="B17" s="1">
        <v>0</v>
      </c>
      <c r="C17" s="1" t="s">
        <v>16</v>
      </c>
      <c r="F17" s="5">
        <v>999289</v>
      </c>
      <c r="G17" s="5">
        <v>594766</v>
      </c>
      <c r="H17" s="5">
        <f aca="true" t="shared" si="1" ref="H17:H22">SUM(F17:G17)</f>
        <v>1594055</v>
      </c>
    </row>
    <row r="18" spans="1:8" ht="12.75">
      <c r="A18" s="1">
        <v>172</v>
      </c>
      <c r="B18" s="1">
        <v>0</v>
      </c>
      <c r="C18" s="1" t="s">
        <v>17</v>
      </c>
      <c r="F18" s="5">
        <v>334792</v>
      </c>
      <c r="G18" s="5">
        <v>347895</v>
      </c>
      <c r="H18" s="5">
        <f t="shared" si="1"/>
        <v>682687</v>
      </c>
    </row>
    <row r="19" spans="1:8" ht="12.75">
      <c r="A19" s="1">
        <v>172</v>
      </c>
      <c r="B19" s="1">
        <v>0</v>
      </c>
      <c r="C19" s="1" t="s">
        <v>18</v>
      </c>
      <c r="F19" s="5">
        <v>2323036</v>
      </c>
      <c r="G19" s="5">
        <v>2137875</v>
      </c>
      <c r="H19" s="5">
        <f t="shared" si="1"/>
        <v>4460911</v>
      </c>
    </row>
    <row r="20" spans="1:8" ht="12.75">
      <c r="A20" s="1">
        <v>172</v>
      </c>
      <c r="B20" s="1">
        <v>0</v>
      </c>
      <c r="C20" s="1" t="s">
        <v>19</v>
      </c>
      <c r="F20" s="5">
        <v>243040</v>
      </c>
      <c r="G20" s="5">
        <v>374902</v>
      </c>
      <c r="H20" s="5">
        <f t="shared" si="1"/>
        <v>617942</v>
      </c>
    </row>
    <row r="21" spans="1:8" ht="12.75">
      <c r="A21" s="1">
        <v>172</v>
      </c>
      <c r="B21" s="1">
        <v>0</v>
      </c>
      <c r="C21" s="1" t="s">
        <v>20</v>
      </c>
      <c r="F21" s="5">
        <v>383679</v>
      </c>
      <c r="G21" s="5">
        <v>343992</v>
      </c>
      <c r="H21" s="5">
        <f t="shared" si="1"/>
        <v>727671</v>
      </c>
    </row>
    <row r="22" spans="1:8" ht="12.75">
      <c r="A22" s="1">
        <v>172</v>
      </c>
      <c r="B22" s="1">
        <v>0</v>
      </c>
      <c r="C22" s="1" t="s">
        <v>21</v>
      </c>
      <c r="F22" s="5">
        <v>832166</v>
      </c>
      <c r="G22" s="6">
        <v>1542982</v>
      </c>
      <c r="H22" s="5">
        <f t="shared" si="1"/>
        <v>2375148</v>
      </c>
    </row>
    <row r="23" spans="6:8" ht="12.75">
      <c r="F23" s="7">
        <f>SUM(F17:F22)</f>
        <v>5116002</v>
      </c>
      <c r="G23" s="7">
        <f>SUM(G17:G22)</f>
        <v>5342412</v>
      </c>
      <c r="H23" s="7">
        <f>SUM(H17:H22)</f>
        <v>10458414</v>
      </c>
    </row>
    <row r="24" spans="6:8" ht="12.75">
      <c r="F24" s="5"/>
      <c r="G24" s="5"/>
      <c r="H24" s="5"/>
    </row>
    <row r="25" spans="1:8" ht="12.75">
      <c r="A25" s="1">
        <v>173</v>
      </c>
      <c r="B25" s="1">
        <v>173</v>
      </c>
      <c r="C25" s="1" t="s">
        <v>22</v>
      </c>
      <c r="F25" s="5">
        <v>1802193</v>
      </c>
      <c r="G25" s="5">
        <v>1639956</v>
      </c>
      <c r="H25" s="5">
        <f aca="true" t="shared" si="2" ref="H25:H31">SUM(F25:G25)</f>
        <v>3442149</v>
      </c>
    </row>
    <row r="26" spans="1:8" ht="12.75">
      <c r="A26" s="1">
        <v>225</v>
      </c>
      <c r="B26" s="1">
        <v>225</v>
      </c>
      <c r="C26" s="1" t="s">
        <v>23</v>
      </c>
      <c r="F26" s="5">
        <v>83196</v>
      </c>
      <c r="G26" s="5">
        <v>4247389</v>
      </c>
      <c r="H26" s="5">
        <f t="shared" si="2"/>
        <v>4330585</v>
      </c>
    </row>
    <row r="27" spans="1:8" ht="12.75">
      <c r="A27" s="1">
        <v>227</v>
      </c>
      <c r="B27" s="1">
        <v>227</v>
      </c>
      <c r="C27" s="1" t="s">
        <v>24</v>
      </c>
      <c r="F27" s="5">
        <v>100573</v>
      </c>
      <c r="G27" s="5">
        <v>677148</v>
      </c>
      <c r="H27" s="5">
        <f t="shared" si="2"/>
        <v>777721</v>
      </c>
    </row>
    <row r="28" spans="1:8" ht="12.75">
      <c r="A28" s="1">
        <v>233</v>
      </c>
      <c r="B28" s="1">
        <v>233</v>
      </c>
      <c r="C28" s="1" t="s">
        <v>25</v>
      </c>
      <c r="F28" s="5">
        <v>0</v>
      </c>
      <c r="G28" s="5">
        <v>2205126</v>
      </c>
      <c r="H28" s="5">
        <f t="shared" si="2"/>
        <v>2205126</v>
      </c>
    </row>
    <row r="29" spans="1:8" ht="12.75">
      <c r="A29" s="1">
        <v>245</v>
      </c>
      <c r="B29" s="1">
        <v>245</v>
      </c>
      <c r="C29" s="1" t="s">
        <v>26</v>
      </c>
      <c r="F29" s="5">
        <v>1600225</v>
      </c>
      <c r="G29" s="5">
        <v>588363</v>
      </c>
      <c r="H29" s="5">
        <f t="shared" si="2"/>
        <v>2188588</v>
      </c>
    </row>
    <row r="30" spans="1:8" ht="12.75">
      <c r="A30" s="1">
        <v>257</v>
      </c>
      <c r="B30" s="1">
        <v>257</v>
      </c>
      <c r="C30" s="1" t="s">
        <v>27</v>
      </c>
      <c r="F30" s="5">
        <v>0</v>
      </c>
      <c r="G30" s="5">
        <v>1059806</v>
      </c>
      <c r="H30" s="5">
        <f t="shared" si="2"/>
        <v>1059806</v>
      </c>
    </row>
    <row r="31" spans="1:8" ht="12.75">
      <c r="A31" s="1">
        <v>259</v>
      </c>
      <c r="B31" s="1">
        <v>259</v>
      </c>
      <c r="C31" s="1" t="s">
        <v>28</v>
      </c>
      <c r="F31" s="5">
        <v>926469</v>
      </c>
      <c r="G31" s="5">
        <v>1296854</v>
      </c>
      <c r="H31" s="5">
        <f t="shared" si="2"/>
        <v>2223323</v>
      </c>
    </row>
    <row r="32" spans="6:8" ht="12.75">
      <c r="F32" s="5"/>
      <c r="G32" s="5"/>
      <c r="H32" s="5"/>
    </row>
    <row r="33" spans="1:8" ht="12.75">
      <c r="A33" s="1">
        <v>260</v>
      </c>
      <c r="B33" s="1">
        <v>0</v>
      </c>
      <c r="C33" s="1" t="s">
        <v>29</v>
      </c>
      <c r="F33" s="5">
        <v>1803537</v>
      </c>
      <c r="G33" s="5">
        <v>571839</v>
      </c>
      <c r="H33" s="5">
        <f>SUM(F33:G33)</f>
        <v>2375376</v>
      </c>
    </row>
    <row r="34" spans="1:8" ht="12.75">
      <c r="A34" s="1">
        <v>260</v>
      </c>
      <c r="B34" s="1">
        <v>0</v>
      </c>
      <c r="C34" s="1" t="s">
        <v>30</v>
      </c>
      <c r="F34" s="5">
        <v>1114633</v>
      </c>
      <c r="G34" s="8">
        <v>1583123</v>
      </c>
      <c r="H34" s="5">
        <f>SUM(F34:G34)</f>
        <v>2697756</v>
      </c>
    </row>
    <row r="35" spans="6:8" ht="12.75">
      <c r="F35" s="7">
        <f>SUM(F33:F34)</f>
        <v>2918170</v>
      </c>
      <c r="G35" s="5">
        <f>SUM(G33:G34)</f>
        <v>2154962</v>
      </c>
      <c r="H35" s="7">
        <f>SUM(H33:H34)</f>
        <v>5073132</v>
      </c>
    </row>
    <row r="36" spans="6:8" ht="12.75">
      <c r="F36" s="5"/>
      <c r="G36" s="5"/>
      <c r="H36" s="5"/>
    </row>
    <row r="37" spans="1:8" ht="12.75">
      <c r="A37" s="1">
        <v>275</v>
      </c>
      <c r="B37" s="1">
        <v>0</v>
      </c>
      <c r="C37" s="1" t="s">
        <v>31</v>
      </c>
      <c r="F37" s="5">
        <v>995139</v>
      </c>
      <c r="G37" s="5">
        <v>364914</v>
      </c>
      <c r="H37" s="5">
        <f>SUM(F37:G37)</f>
        <v>1360053</v>
      </c>
    </row>
    <row r="38" spans="1:8" ht="12.75">
      <c r="A38" s="1">
        <v>275</v>
      </c>
      <c r="B38" s="1">
        <v>0</v>
      </c>
      <c r="C38" s="1" t="s">
        <v>32</v>
      </c>
      <c r="F38" s="8">
        <v>2836231</v>
      </c>
      <c r="G38" s="8">
        <v>664503</v>
      </c>
      <c r="H38" s="8">
        <f>SUM(F38:G38)</f>
        <v>3500734</v>
      </c>
    </row>
    <row r="39" spans="6:8" ht="12.75">
      <c r="F39" s="5">
        <f>SUM(F37:F38)</f>
        <v>3831370</v>
      </c>
      <c r="G39" s="5">
        <f>SUM(G37:G38)</f>
        <v>1029417</v>
      </c>
      <c r="H39" s="5">
        <f>SUM(H37:H38)</f>
        <v>4860787</v>
      </c>
    </row>
    <row r="40" spans="6:8" ht="12.75">
      <c r="F40" s="5"/>
      <c r="G40" s="5"/>
      <c r="H40" s="5"/>
    </row>
    <row r="41" spans="1:8" ht="12.75">
      <c r="A41" s="1">
        <v>281</v>
      </c>
      <c r="B41" s="1">
        <v>281</v>
      </c>
      <c r="C41" s="1" t="s">
        <v>33</v>
      </c>
      <c r="F41" s="5">
        <v>218243</v>
      </c>
      <c r="G41" s="5">
        <v>361789</v>
      </c>
      <c r="H41" s="5">
        <f>SUM(F41:G41)</f>
        <v>580032</v>
      </c>
    </row>
    <row r="42" spans="6:8" ht="12.75">
      <c r="F42" s="5"/>
      <c r="G42" s="5"/>
      <c r="H42" s="5"/>
    </row>
    <row r="43" spans="1:8" ht="12.75">
      <c r="A43" s="1">
        <v>288</v>
      </c>
      <c r="B43" s="1">
        <v>155</v>
      </c>
      <c r="C43" s="1" t="s">
        <v>34</v>
      </c>
      <c r="F43" s="5">
        <v>0</v>
      </c>
      <c r="G43" s="5">
        <v>61016</v>
      </c>
      <c r="H43" s="5">
        <f>SUM(F43:G43)</f>
        <v>61016</v>
      </c>
    </row>
    <row r="44" spans="1:8" ht="12.75">
      <c r="A44" s="1">
        <v>288</v>
      </c>
      <c r="B44" s="1">
        <v>183</v>
      </c>
      <c r="C44" s="1" t="s">
        <v>35</v>
      </c>
      <c r="F44" s="5">
        <v>0</v>
      </c>
      <c r="G44" s="5">
        <v>318525</v>
      </c>
      <c r="H44" s="5">
        <f>SUM(F44:G44)</f>
        <v>318525</v>
      </c>
    </row>
    <row r="45" spans="1:8" ht="12.75">
      <c r="A45" s="1">
        <v>288</v>
      </c>
      <c r="B45" s="1">
        <v>512</v>
      </c>
      <c r="C45" s="1" t="s">
        <v>36</v>
      </c>
      <c r="F45" s="5">
        <v>0</v>
      </c>
      <c r="G45" s="6">
        <v>195551</v>
      </c>
      <c r="H45" s="5">
        <f>SUM(F45:G45)</f>
        <v>195551</v>
      </c>
    </row>
    <row r="46" spans="6:8" ht="12.75">
      <c r="F46" s="7">
        <f>SUM(F43:F45)</f>
        <v>0</v>
      </c>
      <c r="G46" s="7">
        <f>SUM(G43:G45)</f>
        <v>575092</v>
      </c>
      <c r="H46" s="7">
        <f>SUM(H43:H45)</f>
        <v>575092</v>
      </c>
    </row>
    <row r="47" spans="6:8" ht="12.75">
      <c r="F47" s="5"/>
      <c r="G47" s="5"/>
      <c r="H47" s="5"/>
    </row>
    <row r="48" spans="1:8" ht="12.75">
      <c r="A48" s="1">
        <v>367</v>
      </c>
      <c r="B48" s="1">
        <v>367</v>
      </c>
      <c r="C48" s="1" t="s">
        <v>37</v>
      </c>
      <c r="F48" s="5">
        <v>968283</v>
      </c>
      <c r="G48" s="5">
        <v>375549</v>
      </c>
      <c r="H48" s="5">
        <f>SUM(F48:G48)</f>
        <v>1343832</v>
      </c>
    </row>
    <row r="49" spans="1:8" ht="12.75">
      <c r="A49" s="1">
        <v>387</v>
      </c>
      <c r="B49" s="1">
        <v>387</v>
      </c>
      <c r="C49" s="1" t="s">
        <v>38</v>
      </c>
      <c r="F49" s="5">
        <v>297697</v>
      </c>
      <c r="G49" s="5">
        <v>254879</v>
      </c>
      <c r="H49" s="5">
        <f>SUM(F49:G49)</f>
        <v>552576</v>
      </c>
    </row>
    <row r="50" spans="1:8" ht="12.75">
      <c r="A50" s="1">
        <v>405</v>
      </c>
      <c r="B50" s="1">
        <v>405</v>
      </c>
      <c r="C50" s="1" t="s">
        <v>39</v>
      </c>
      <c r="F50" s="5">
        <v>166489</v>
      </c>
      <c r="G50" s="5">
        <v>1656036</v>
      </c>
      <c r="H50" s="5">
        <f>SUM(F50:G50)</f>
        <v>1822525</v>
      </c>
    </row>
    <row r="51" spans="6:8" ht="12.75">
      <c r="F51" s="5"/>
      <c r="G51" s="5"/>
      <c r="H51" s="5"/>
    </row>
    <row r="52" spans="1:8" ht="12.75">
      <c r="A52" s="1">
        <v>428</v>
      </c>
      <c r="B52" s="1">
        <v>0</v>
      </c>
      <c r="C52" s="1" t="s">
        <v>40</v>
      </c>
      <c r="F52" s="5">
        <v>230228</v>
      </c>
      <c r="G52" s="5">
        <v>204464</v>
      </c>
      <c r="H52" s="5">
        <f aca="true" t="shared" si="3" ref="H52:H58">SUM(F52:G52)</f>
        <v>434692</v>
      </c>
    </row>
    <row r="53" spans="1:8" ht="12.75">
      <c r="A53" s="1">
        <v>428</v>
      </c>
      <c r="B53" s="1">
        <v>0</v>
      </c>
      <c r="C53" s="1" t="s">
        <v>41</v>
      </c>
      <c r="F53" s="5">
        <v>540640</v>
      </c>
      <c r="G53" s="5">
        <v>326242</v>
      </c>
      <c r="H53" s="5">
        <f t="shared" si="3"/>
        <v>866882</v>
      </c>
    </row>
    <row r="54" spans="1:8" ht="12.75">
      <c r="A54" s="1">
        <v>428</v>
      </c>
      <c r="B54" s="1">
        <v>0</v>
      </c>
      <c r="C54" s="1" t="s">
        <v>42</v>
      </c>
      <c r="F54" s="5">
        <v>0</v>
      </c>
      <c r="G54" s="5">
        <v>520814</v>
      </c>
      <c r="H54" s="5">
        <f t="shared" si="3"/>
        <v>520814</v>
      </c>
    </row>
    <row r="55" spans="1:8" ht="12.75">
      <c r="A55" s="1">
        <v>428</v>
      </c>
      <c r="B55" s="1">
        <v>0</v>
      </c>
      <c r="C55" s="1" t="s">
        <v>43</v>
      </c>
      <c r="D55" s="4"/>
      <c r="F55" s="5">
        <v>1218139</v>
      </c>
      <c r="G55" s="5">
        <v>336799</v>
      </c>
      <c r="H55" s="5">
        <f t="shared" si="3"/>
        <v>1554938</v>
      </c>
    </row>
    <row r="56" spans="1:8" ht="12.75">
      <c r="A56" s="1">
        <v>428</v>
      </c>
      <c r="B56" s="1">
        <v>0</v>
      </c>
      <c r="C56" s="1" t="s">
        <v>44</v>
      </c>
      <c r="F56" s="5">
        <v>301179</v>
      </c>
      <c r="G56" s="5">
        <v>163341</v>
      </c>
      <c r="H56" s="5">
        <f t="shared" si="3"/>
        <v>464520</v>
      </c>
    </row>
    <row r="57" spans="1:8" ht="12.75">
      <c r="A57" s="1">
        <v>428</v>
      </c>
      <c r="B57" s="1">
        <v>0</v>
      </c>
      <c r="C57" s="1" t="s">
        <v>45</v>
      </c>
      <c r="F57" s="5">
        <v>146808</v>
      </c>
      <c r="G57" s="5">
        <v>254642</v>
      </c>
      <c r="H57" s="5">
        <f t="shared" si="3"/>
        <v>401450</v>
      </c>
    </row>
    <row r="58" spans="1:8" ht="12.75">
      <c r="A58" s="1">
        <v>428</v>
      </c>
      <c r="B58" s="1">
        <v>0</v>
      </c>
      <c r="C58" s="1" t="s">
        <v>46</v>
      </c>
      <c r="F58" s="5">
        <v>278858</v>
      </c>
      <c r="G58" s="6">
        <v>98994</v>
      </c>
      <c r="H58" s="5">
        <f t="shared" si="3"/>
        <v>377852</v>
      </c>
    </row>
    <row r="59" spans="6:8" ht="12.75">
      <c r="F59" s="7">
        <f>SUM(F52:F58)</f>
        <v>2715852</v>
      </c>
      <c r="G59" s="7">
        <f>SUM(G52:G58)</f>
        <v>1905296</v>
      </c>
      <c r="H59" s="7">
        <f>SUM(H52:H58)</f>
        <v>4621148</v>
      </c>
    </row>
    <row r="60" spans="6:8" ht="12.75">
      <c r="F60" s="5"/>
      <c r="G60" s="5"/>
      <c r="H60" s="5"/>
    </row>
    <row r="61" spans="1:8" ht="12.75">
      <c r="A61" s="1">
        <v>447</v>
      </c>
      <c r="B61" s="1">
        <v>447</v>
      </c>
      <c r="C61" s="1" t="s">
        <v>47</v>
      </c>
      <c r="F61" s="5">
        <v>2094836</v>
      </c>
      <c r="G61" s="5">
        <v>609798</v>
      </c>
      <c r="H61" s="5">
        <f>SUM(F61:G61)</f>
        <v>2704634</v>
      </c>
    </row>
    <row r="62" spans="6:8" ht="12.75">
      <c r="F62" s="5"/>
      <c r="G62" s="5"/>
      <c r="H62" s="5"/>
    </row>
    <row r="63" spans="1:8" ht="12.75">
      <c r="A63" s="1">
        <v>450</v>
      </c>
      <c r="B63" s="1">
        <v>0</v>
      </c>
      <c r="C63" s="1" t="s">
        <v>48</v>
      </c>
      <c r="F63" s="5">
        <v>671084</v>
      </c>
      <c r="G63" s="5">
        <v>292382</v>
      </c>
      <c r="H63" s="5">
        <f>SUM(F63:G63)</f>
        <v>963466</v>
      </c>
    </row>
    <row r="64" spans="1:8" ht="12.75">
      <c r="A64" s="1">
        <v>450</v>
      </c>
      <c r="B64" s="1">
        <v>0</v>
      </c>
      <c r="C64" s="1" t="s">
        <v>49</v>
      </c>
      <c r="F64" s="5">
        <v>0</v>
      </c>
      <c r="G64" s="5">
        <v>91523</v>
      </c>
      <c r="H64" s="5">
        <f>SUM(F64:G64)</f>
        <v>91523</v>
      </c>
    </row>
    <row r="65" spans="1:8" ht="12.75">
      <c r="A65" s="1">
        <v>450</v>
      </c>
      <c r="B65" s="1">
        <v>0</v>
      </c>
      <c r="C65" s="1" t="s">
        <v>50</v>
      </c>
      <c r="F65" s="5">
        <v>0</v>
      </c>
      <c r="G65" s="5">
        <v>385708</v>
      </c>
      <c r="H65" s="5">
        <f>SUM(F65:G65)</f>
        <v>385708</v>
      </c>
    </row>
    <row r="66" spans="1:8" ht="12.75">
      <c r="A66" s="1">
        <v>450</v>
      </c>
      <c r="B66" s="1">
        <v>0</v>
      </c>
      <c r="C66" s="1" t="s">
        <v>51</v>
      </c>
      <c r="F66" s="5">
        <v>0</v>
      </c>
      <c r="G66" s="6">
        <v>145724</v>
      </c>
      <c r="H66" s="5">
        <f>SUM(F66:G66)</f>
        <v>145724</v>
      </c>
    </row>
    <row r="67" spans="6:8" ht="12.75">
      <c r="F67" s="7">
        <f>SUM(F63:F66)</f>
        <v>671084</v>
      </c>
      <c r="G67" s="7">
        <f>SUM(G63:G66)</f>
        <v>915337</v>
      </c>
      <c r="H67" s="7">
        <f>SUM(H63:H66)</f>
        <v>1586421</v>
      </c>
    </row>
    <row r="68" spans="6:8" ht="12.75">
      <c r="F68" s="5"/>
      <c r="G68" s="5"/>
      <c r="H68" s="5"/>
    </row>
    <row r="69" spans="1:8" ht="12.75">
      <c r="A69" s="1">
        <v>467</v>
      </c>
      <c r="B69" s="1">
        <v>467</v>
      </c>
      <c r="C69" s="1" t="s">
        <v>52</v>
      </c>
      <c r="F69" s="5">
        <v>608339</v>
      </c>
      <c r="G69" s="5">
        <v>260592</v>
      </c>
      <c r="H69" s="5">
        <f>SUM(F69:G69)</f>
        <v>868931</v>
      </c>
    </row>
    <row r="70" spans="1:8" ht="12.75">
      <c r="A70" s="1">
        <v>485</v>
      </c>
      <c r="B70" s="1">
        <v>485</v>
      </c>
      <c r="C70" s="1" t="s">
        <v>53</v>
      </c>
      <c r="F70" s="5">
        <v>902098</v>
      </c>
      <c r="G70" s="5">
        <v>2332196</v>
      </c>
      <c r="H70" s="5">
        <f>SUM(F70:G70)</f>
        <v>3234294</v>
      </c>
    </row>
    <row r="71" spans="6:8" ht="12.75">
      <c r="F71" s="5"/>
      <c r="G71" s="5"/>
      <c r="H71" s="5"/>
    </row>
    <row r="72" spans="1:8" ht="12.75">
      <c r="A72" s="1">
        <v>493</v>
      </c>
      <c r="B72" s="1">
        <v>0</v>
      </c>
      <c r="C72" s="1" t="s">
        <v>54</v>
      </c>
      <c r="F72" s="5">
        <v>1484402</v>
      </c>
      <c r="G72" s="5">
        <v>1377794</v>
      </c>
      <c r="H72" s="5">
        <f>SUM(F72:G72)</f>
        <v>2862196</v>
      </c>
    </row>
    <row r="73" spans="1:8" ht="12.75">
      <c r="A73" s="1">
        <v>493</v>
      </c>
      <c r="B73" s="1">
        <v>0</v>
      </c>
      <c r="C73" s="1" t="s">
        <v>55</v>
      </c>
      <c r="F73" s="5">
        <v>546577</v>
      </c>
      <c r="G73" s="6">
        <v>206968</v>
      </c>
      <c r="H73" s="5">
        <f>SUM(F73:G73)</f>
        <v>753545</v>
      </c>
    </row>
    <row r="74" spans="6:8" ht="12.75">
      <c r="F74" s="7">
        <f>SUM(F72:F73)</f>
        <v>2030979</v>
      </c>
      <c r="G74" s="7">
        <f>SUM(G72:G73)</f>
        <v>1584762</v>
      </c>
      <c r="H74" s="7">
        <f>SUM(H72:H73)</f>
        <v>3615741</v>
      </c>
    </row>
    <row r="75" spans="6:8" ht="12.75">
      <c r="F75" s="5"/>
      <c r="G75" s="5"/>
      <c r="H75" s="5"/>
    </row>
    <row r="76" spans="1:8" ht="12.75">
      <c r="A76" s="1">
        <v>511</v>
      </c>
      <c r="B76" s="1">
        <v>511</v>
      </c>
      <c r="C76" s="1" t="s">
        <v>56</v>
      </c>
      <c r="F76" s="5">
        <v>637823</v>
      </c>
      <c r="G76" s="5">
        <v>1200585</v>
      </c>
      <c r="H76" s="5">
        <f>SUM(F76:G76)</f>
        <v>1838408</v>
      </c>
    </row>
    <row r="77" spans="1:8" ht="12.75">
      <c r="A77" s="1">
        <v>531</v>
      </c>
      <c r="B77" s="1">
        <v>531</v>
      </c>
      <c r="C77" s="1" t="s">
        <v>57</v>
      </c>
      <c r="F77" s="5">
        <v>356038</v>
      </c>
      <c r="G77" s="5">
        <v>607673</v>
      </c>
      <c r="H77" s="5">
        <f>SUM(F77:G77)</f>
        <v>963711</v>
      </c>
    </row>
    <row r="78" spans="1:8" ht="12.75">
      <c r="A78" s="1">
        <v>555</v>
      </c>
      <c r="B78" s="1">
        <v>555</v>
      </c>
      <c r="C78" s="1" t="s">
        <v>58</v>
      </c>
      <c r="F78" s="5">
        <v>4955041</v>
      </c>
      <c r="G78" s="5">
        <v>1136319</v>
      </c>
      <c r="H78" s="5">
        <f>SUM(F78:G78)</f>
        <v>6091360</v>
      </c>
    </row>
    <row r="79" spans="1:8" ht="12.75">
      <c r="A79" s="1">
        <v>559</v>
      </c>
      <c r="B79" s="1">
        <v>559</v>
      </c>
      <c r="C79" s="1" t="s">
        <v>59</v>
      </c>
      <c r="F79" s="5">
        <v>308160</v>
      </c>
      <c r="G79" s="5">
        <v>109327</v>
      </c>
      <c r="H79" s="5">
        <f>SUM(F79:G79)</f>
        <v>417487</v>
      </c>
    </row>
    <row r="80" spans="6:8" ht="12.75">
      <c r="F80" s="5"/>
      <c r="G80" s="5"/>
      <c r="H80" s="5"/>
    </row>
    <row r="81" spans="1:8" ht="12.75">
      <c r="A81" s="1">
        <v>581</v>
      </c>
      <c r="B81" s="1">
        <v>0</v>
      </c>
      <c r="C81" s="1" t="s">
        <v>60</v>
      </c>
      <c r="F81" s="5">
        <v>41240</v>
      </c>
      <c r="G81" s="5">
        <v>2388119</v>
      </c>
      <c r="H81" s="5">
        <f>SUM(F81:G81)</f>
        <v>2429359</v>
      </c>
    </row>
    <row r="82" spans="1:8" ht="12.75">
      <c r="A82" s="1">
        <v>581</v>
      </c>
      <c r="B82" s="1">
        <v>0</v>
      </c>
      <c r="C82" s="1" t="s">
        <v>61</v>
      </c>
      <c r="F82" s="5">
        <v>43739</v>
      </c>
      <c r="G82" s="5">
        <v>256978</v>
      </c>
      <c r="H82" s="5">
        <f>SUM(F82:G82)</f>
        <v>300717</v>
      </c>
    </row>
    <row r="83" spans="1:8" ht="12.75">
      <c r="A83" s="1">
        <v>581</v>
      </c>
      <c r="B83" s="1">
        <v>0</v>
      </c>
      <c r="C83" s="1" t="s">
        <v>62</v>
      </c>
      <c r="F83" s="5">
        <v>68432</v>
      </c>
      <c r="G83" s="5">
        <v>676044</v>
      </c>
      <c r="H83" s="5">
        <f>SUM(F83:G83)</f>
        <v>744476</v>
      </c>
    </row>
    <row r="84" spans="1:8" ht="12.75">
      <c r="A84" s="1">
        <v>581</v>
      </c>
      <c r="B84" s="1">
        <v>0</v>
      </c>
      <c r="C84" s="1" t="s">
        <v>63</v>
      </c>
      <c r="F84" s="5">
        <v>402817</v>
      </c>
      <c r="G84" s="6">
        <v>1119330</v>
      </c>
      <c r="H84" s="5">
        <f>SUM(F84:G84)</f>
        <v>1522147</v>
      </c>
    </row>
    <row r="85" spans="6:8" ht="12.75">
      <c r="F85" s="7">
        <f>SUM(F81:F84)</f>
        <v>556228</v>
      </c>
      <c r="G85" s="7">
        <f>SUM(G81:G84)</f>
        <v>4440471</v>
      </c>
      <c r="H85" s="7">
        <f>SUM(H81:H84)</f>
        <v>4996699</v>
      </c>
    </row>
  </sheetData>
  <sheetProtection/>
  <printOptions/>
  <pageMargins left="1.25" right="1" top="1" bottom="1" header="0.5" footer="0.5"/>
  <pageSetup horizontalDpi="600" verticalDpi="600" orientation="portrait" r:id="rId1"/>
  <headerFooter alignWithMargins="0">
    <oddHeader>&amp;L&amp;10NH Dept. of Education
Bureau of Data Management&amp;12
&amp;C&amp;11FY2012 Adequate Education Aid Summary
Towns in Split Cooperatives&amp;12
&amp;R&amp;10 7/1/11
&amp;12
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2011-07-14T15:34:30Z</cp:lastPrinted>
  <dcterms:created xsi:type="dcterms:W3CDTF">2011-06-29T13:08:43Z</dcterms:created>
  <dcterms:modified xsi:type="dcterms:W3CDTF">2011-08-03T16:41:55Z</dcterms:modified>
  <cp:category/>
  <cp:version/>
  <cp:contentType/>
  <cp:contentStatus/>
</cp:coreProperties>
</file>