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Y08 Final 6-24-08" sheetId="1" r:id="rId1"/>
  </sheets>
  <definedNames>
    <definedName name="_xlnm.Print_Area" localSheetId="0">'FY08 Final 6-24-08'!$A$1:$G$156</definedName>
    <definedName name="_xlnm.Print_Titles" localSheetId="0">'FY08 Final 6-24-08'!$10:$13</definedName>
  </definedNames>
  <calcPr fullCalcOnLoad="1"/>
</workbook>
</file>

<file path=xl/sharedStrings.xml><?xml version="1.0" encoding="utf-8"?>
<sst xmlns="http://schemas.openxmlformats.org/spreadsheetml/2006/main" count="157" uniqueCount="155">
  <si>
    <t>Division of Program Support</t>
  </si>
  <si>
    <t>Bureau of Data Management</t>
  </si>
  <si>
    <t>101 Pleasant St. Concord, NH 03301-3852</t>
  </si>
  <si>
    <t>Telephone: (603) 271-2778 Fax: (603) 271-3875</t>
  </si>
  <si>
    <t>FY08 Catastrophic Aid</t>
  </si>
  <si>
    <t xml:space="preserve">Expenditures from </t>
  </si>
  <si>
    <t>3 1/2- 10 Times</t>
  </si>
  <si>
    <t>Expenditures Over</t>
  </si>
  <si>
    <t>State Average</t>
  </si>
  <si>
    <t>10 times State Average</t>
  </si>
  <si>
    <t>District</t>
  </si>
  <si>
    <t>Student Count</t>
  </si>
  <si>
    <t>Cost</t>
  </si>
  <si>
    <t xml:space="preserve"> Total Expended</t>
  </si>
  <si>
    <t>FY08 Entitlement</t>
  </si>
  <si>
    <t>State Totals</t>
  </si>
  <si>
    <t>Albany</t>
  </si>
  <si>
    <t>Allenstown</t>
  </si>
  <si>
    <t>Alton</t>
  </si>
  <si>
    <t>Amherst</t>
  </si>
  <si>
    <t>Andover</t>
  </si>
  <si>
    <t>Ashland</t>
  </si>
  <si>
    <t>Auburn</t>
  </si>
  <si>
    <t>Barrington</t>
  </si>
  <si>
    <t>Bartlett</t>
  </si>
  <si>
    <t>Bath</t>
  </si>
  <si>
    <t>Bedford</t>
  </si>
  <si>
    <t>Benton</t>
  </si>
  <si>
    <t>Berlin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</si>
  <si>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</si>
  <si>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</si>
  <si>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</si>
  <si>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</si>
  <si>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</si>
  <si>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</si>
  <si>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</si>
  <si>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</si>
  <si>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</si>
  <si>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Clarkville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</si>
  <si>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</si>
  <si>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</si>
  <si>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</si>
  <si>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</si>
  <si>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</si>
  <si>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</si>
  <si>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</si>
  <si>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</si>
  <si>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</si>
  <si>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</si>
  <si>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Epping</t>
  </si>
  <si>
    <t>Epsom</t>
  </si>
  <si>
    <t>Exeter</t>
  </si>
  <si>
    <t>Exeter Region Cooperative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</si>
  <si>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</si>
  <si>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</si>
  <si>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</si>
  <si>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</si>
  <si>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</si>
  <si>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</si>
  <si>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</si>
  <si>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</si>
  <si>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</si>
  <si>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</si>
  <si>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</si>
  <si>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</si>
  <si>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</si>
  <si>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</si>
  <si>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</si>
  <si>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Haverhill Cooperative *</t>
  </si>
  <si>
    <t>Henniker</t>
  </si>
  <si>
    <t>Hillsboro Deering Cooperative</t>
  </si>
  <si>
    <t>Hinsdale</t>
  </si>
  <si>
    <t>Hollis</t>
  </si>
  <si>
    <t>Hollis-Brookline Cooperative</t>
  </si>
  <si>
    <t xml:space="preserve">Hooksett </t>
  </si>
  <si>
    <t>Hopkinton</t>
  </si>
  <si>
    <t>Hudson</t>
  </si>
  <si>
    <t>Inter-Lakes Cooperative</t>
  </si>
  <si>
    <t>Jackson</t>
  </si>
  <si>
    <t>Jaffrey Rindge Cooperative</t>
  </si>
  <si>
    <t>John Stark Regional</t>
  </si>
  <si>
    <t>Kearsarge Regional</t>
  </si>
  <si>
    <t>Keene</t>
  </si>
  <si>
    <t>Kensington</t>
  </si>
  <si>
    <t>Laconia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</si>
  <si>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</si>
  <si>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</si>
  <si>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</si>
  <si>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</si>
  <si>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</si>
  <si>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</si>
  <si>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</si>
  <si>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</si>
  <si>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</si>
  <si>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Marlow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</si>
  <si>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</si>
  <si>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</si>
  <si>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</si>
  <si>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</si>
  <si>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</si>
  <si>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</si>
  <si>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</si>
  <si>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</si>
  <si>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</si>
  <si>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</si>
  <si>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</si>
  <si>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</si>
  <si>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New Boston</t>
  </si>
  <si>
    <t>Newfields</t>
  </si>
  <si>
    <t xml:space="preserve">Newfound Area </t>
  </si>
  <si>
    <t>Newmarket</t>
  </si>
  <si>
    <t>Newport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</si>
  <si>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</si>
  <si>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</si>
  <si>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</si>
  <si>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</si>
  <si>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</si>
  <si>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</si>
  <si>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</si>
  <si>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</si>
  <si>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Pittsfield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</si>
  <si>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</si>
  <si>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</si>
  <si>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</si>
  <si>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</si>
  <si>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</si>
  <si>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</si>
  <si>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</si>
  <si>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</si>
  <si>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</si>
  <si>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Somersworth</t>
  </si>
  <si>
    <t>Souhegan Cooperative</t>
  </si>
  <si>
    <t>South Hampton</t>
  </si>
  <si>
    <t>Stewartstown</t>
  </si>
  <si>
    <t>Strafford</t>
  </si>
  <si>
    <t>Stratham</t>
  </si>
  <si>
    <t>Sunapee</t>
  </si>
  <si>
    <t>Tamworth</t>
  </si>
  <si>
    <t>Thornton</t>
  </si>
  <si>
    <t>Timberlane Regional</t>
  </si>
  <si>
    <t>Wakefield</t>
  </si>
  <si>
    <t>Weare</t>
  </si>
  <si>
    <t>Westmoreland</t>
  </si>
  <si>
    <t>White Mountains Regional</t>
  </si>
  <si>
    <t>Wilton</t>
  </si>
  <si>
    <t>Wilton-Lyndeborough Coop</t>
  </si>
  <si>
    <t>Winchester</t>
  </si>
  <si>
    <t>Windham</t>
  </si>
  <si>
    <t>Winnacunnet Cooperative</t>
  </si>
  <si>
    <t>Winnisquam Regional</t>
  </si>
  <si>
    <t>Expenditures include 100% of eligible transportation expenditures.</t>
  </si>
  <si>
    <r>
      <t xml:space="preserve">Entitlement = 80% of expenditures over </t>
    </r>
    <r>
      <rPr>
        <sz val="9"/>
        <color indexed="8"/>
        <rFont val="Arial"/>
        <family val="2"/>
      </rPr>
      <t>$36,317.36</t>
    </r>
    <r>
      <rPr>
        <sz val="9"/>
        <rFont val="Arial"/>
        <family val="2"/>
      </rPr>
      <t xml:space="preserve"> (3 1/2 time estimated state average expenditure per pupil) and </t>
    </r>
  </si>
  <si>
    <r>
      <t xml:space="preserve">100% of expenditures over </t>
    </r>
    <r>
      <rPr>
        <sz val="9"/>
        <color indexed="8"/>
        <rFont val="Arial"/>
        <family val="2"/>
      </rPr>
      <t xml:space="preserve">$103,763.60 </t>
    </r>
    <r>
      <rPr>
        <sz val="9"/>
        <rFont val="Arial"/>
        <family val="2"/>
      </rPr>
      <t xml:space="preserve">(10 time estimated state average expendituer per pupil).  </t>
    </r>
  </si>
  <si>
    <t>* Includes interest payment on Revenue Anticipation Note.</t>
  </si>
  <si>
    <t>New Hampshire Department of Education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</si>
</sst>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[Red]\(#,##0.0\)"/>
    <numFmt numFmtId="167" formatCode="0_);\(0\)"/>
    <numFmt numFmtId="168" formatCode="#,##0.0000000_);[Red]\(#,##0.0000000\)"/>
    <numFmt numFmtId="169" formatCode="#,##0.00000000_);[Red]\(#,##0.00000000\)"/>
    <numFmt numFmtId="170" formatCode="#,##0.000000_);[Red]\(#,##0.000000\)"/>
    <numFmt numFmtId="171" formatCode="#,##0.00000_);[Red]\(#,##0.00000\)"/>
    <numFmt numFmtId="172" formatCode="#,##0.0000_);[Red]\(#,##0.0000\)"/>
    <numFmt numFmtId="173" formatCode="#,##0.000_);[Red]\(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000"/>
    <numFmt numFmtId="181" formatCode="[$-409]m/d/yy\ h:mm\ AM/PM;@"/>
    <numFmt numFmtId="182" formatCode="m/d/yyyy;@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8"/>
      <color theme="3"/>
      <name val="Calibri Light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0" fontId="0" fillId="0" borderId="0" xfId="0" applyNumberFormat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0" fontId="6" fillId="0" borderId="0" xfId="0" applyNumberFormat="1" applyFont="1" applyAlignment="1" applyProtection="1">
      <alignment horizontal="center" wrapText="1"/>
      <protection locked="0"/>
    </xf>
    <xf numFmtId="165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43" fontId="5" fillId="0" borderId="0" xfId="42" applyFont="1" applyAlignment="1">
      <alignment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158"/>
  <sheetViews>
    <sheetView tabSelected="1" zoomScale="95" zoomScaleNormal="95" zoomScalePageLayoutView="0" workbookViewId="0" topLeftCell="A1">
      <pane xSplit="1" ySplit="15" topLeftCell="B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D150" sqref="D17:D150"/>
    </sheetView>
  </sheetViews>
  <sheetFormatPr defaultColWidth="9.140625" defaultRowHeight="12.75"/>
  <cols>
    <col min="1" max="1" width="28.140625" style="0" bestFit="1" customWidth="1"/>
    <col min="2" max="2" width="11.28125" style="0" bestFit="1" customWidth="1"/>
    <col min="3" max="3" width="14.7109375" style="0" bestFit="1" customWidth="1"/>
    <col min="4" max="4" width="11.28125" style="0" bestFit="1" customWidth="1"/>
    <col min="5" max="5" width="13.57421875" style="0" bestFit="1" customWidth="1"/>
    <col min="6" max="6" width="14.7109375" style="3" bestFit="1" customWidth="1"/>
    <col min="7" max="7" width="15.00390625" style="0" bestFit="1" customWidth="1"/>
  </cols>
  <sheetData>
    <row r="1" spans="1:7" ht="12.75">
      <c r="A1" s="8"/>
      <c r="B1" s="8"/>
      <c r="C1" s="8"/>
      <c r="D1" s="8"/>
      <c r="E1" s="8"/>
      <c r="F1" s="24">
        <v>39623</v>
      </c>
      <c r="G1" s="24"/>
    </row>
    <row r="2" spans="1:7" s="2" customFormat="1" ht="12.75">
      <c r="A2" s="23" t="s">
        <v>154</v>
      </c>
      <c r="B2" s="23"/>
      <c r="C2" s="23"/>
      <c r="D2" s="23"/>
      <c r="E2" s="23"/>
      <c r="F2" s="23"/>
      <c r="G2" s="23"/>
    </row>
    <row r="3" spans="1:251" s="2" customFormat="1" ht="12.75">
      <c r="A3" s="23" t="s">
        <v>0</v>
      </c>
      <c r="B3" s="23"/>
      <c r="C3" s="23"/>
      <c r="D3" s="23"/>
      <c r="E3" s="23"/>
      <c r="F3" s="23"/>
      <c r="G3" s="2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s="2" customFormat="1" ht="12.75">
      <c r="A4" s="23" t="s">
        <v>1</v>
      </c>
      <c r="B4" s="23"/>
      <c r="C4" s="23"/>
      <c r="D4" s="23"/>
      <c r="E4" s="23"/>
      <c r="F4" s="23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s="2" customFormat="1" ht="12.75">
      <c r="A5" s="23" t="s">
        <v>2</v>
      </c>
      <c r="B5" s="23"/>
      <c r="C5" s="23"/>
      <c r="D5" s="23"/>
      <c r="E5" s="23"/>
      <c r="F5" s="23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s="2" customFormat="1" ht="12.75">
      <c r="A6" s="23" t="s">
        <v>3</v>
      </c>
      <c r="B6" s="23"/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s="2" customFormat="1" ht="12.75">
      <c r="A7" s="9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7" ht="12.75">
      <c r="A8" s="23" t="s">
        <v>4</v>
      </c>
      <c r="B8" s="23"/>
      <c r="C8" s="23"/>
      <c r="D8" s="23"/>
      <c r="E8" s="23"/>
      <c r="F8" s="23"/>
      <c r="G8" s="23"/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9"/>
      <c r="B10" s="23" t="s">
        <v>5</v>
      </c>
      <c r="C10" s="23"/>
      <c r="D10" s="9"/>
      <c r="E10" s="9"/>
      <c r="F10" s="9"/>
      <c r="G10" s="9"/>
    </row>
    <row r="11" spans="1:7" ht="12.75">
      <c r="A11" s="9"/>
      <c r="B11" s="23" t="s">
        <v>6</v>
      </c>
      <c r="C11" s="23"/>
      <c r="D11" s="23" t="s">
        <v>7</v>
      </c>
      <c r="E11" s="23"/>
      <c r="F11" s="9"/>
      <c r="G11" s="9"/>
    </row>
    <row r="12" spans="1:7" ht="12.75">
      <c r="A12" s="9"/>
      <c r="B12" s="23" t="s">
        <v>8</v>
      </c>
      <c r="C12" s="23"/>
      <c r="D12" s="23" t="s">
        <v>9</v>
      </c>
      <c r="E12" s="23"/>
      <c r="F12" s="9"/>
      <c r="G12" s="9"/>
    </row>
    <row r="13" spans="1:7" ht="24">
      <c r="A13" s="10" t="s">
        <v>10</v>
      </c>
      <c r="B13" s="10" t="s">
        <v>11</v>
      </c>
      <c r="C13" s="10" t="s">
        <v>12</v>
      </c>
      <c r="D13" s="10" t="s">
        <v>11</v>
      </c>
      <c r="E13" s="10" t="s">
        <v>12</v>
      </c>
      <c r="F13" s="11" t="s">
        <v>13</v>
      </c>
      <c r="G13" s="10" t="s">
        <v>14</v>
      </c>
    </row>
    <row r="14" spans="1:7" ht="12.75">
      <c r="A14" s="8"/>
      <c r="B14" s="12"/>
      <c r="C14" s="13"/>
      <c r="D14" s="12"/>
      <c r="E14" s="13"/>
      <c r="F14" s="13"/>
      <c r="G14" s="14"/>
    </row>
    <row r="15" spans="1:7" ht="12.75">
      <c r="A15" s="15" t="s">
        <v>15</v>
      </c>
      <c r="B15" s="16">
        <v>1308</v>
      </c>
      <c r="C15" s="17">
        <f aca="true" t="shared" si="0" ref="B15:G15">SUM(C17:C150)</f>
        <v>31436566.29999999</v>
      </c>
      <c r="D15" s="16">
        <v>135</v>
      </c>
      <c r="E15" s="17">
        <f t="shared" si="0"/>
        <v>6610914.66</v>
      </c>
      <c r="F15" s="17">
        <f t="shared" si="0"/>
        <v>84533573.75999999</v>
      </c>
      <c r="G15" s="17">
        <f t="shared" si="0"/>
        <v>31767168.22400001</v>
      </c>
    </row>
    <row r="16" spans="1:7" ht="12.75">
      <c r="A16" s="8"/>
      <c r="B16" s="18"/>
      <c r="C16" s="13"/>
      <c r="D16" s="12"/>
      <c r="E16" s="13"/>
      <c r="F16" s="13"/>
      <c r="G16" s="8"/>
    </row>
    <row r="17" spans="1:7" ht="12.75">
      <c r="A17" s="8" t="s">
        <v>16</v>
      </c>
      <c r="B17" s="19"/>
      <c r="C17" s="20">
        <v>63262.06</v>
      </c>
      <c r="D17" s="19"/>
      <c r="E17" s="20">
        <v>0</v>
      </c>
      <c r="F17" s="20">
        <v>99579.32</v>
      </c>
      <c r="G17" s="20">
        <v>50609.64800000001</v>
      </c>
    </row>
    <row r="18" spans="1:7" ht="12.75">
      <c r="A18" s="8" t="s">
        <v>17</v>
      </c>
      <c r="B18" s="19"/>
      <c r="C18" s="20">
        <v>205429.72</v>
      </c>
      <c r="D18" s="19"/>
      <c r="E18" s="20">
        <v>0</v>
      </c>
      <c r="F18" s="20">
        <v>532285.06</v>
      </c>
      <c r="G18" s="20">
        <v>164343.776</v>
      </c>
    </row>
    <row r="19" spans="1:7" ht="12.75">
      <c r="A19" s="8" t="s">
        <v>18</v>
      </c>
      <c r="B19" s="19"/>
      <c r="C19" s="20">
        <v>90920.29</v>
      </c>
      <c r="D19" s="19"/>
      <c r="E19" s="20">
        <v>0</v>
      </c>
      <c r="F19" s="20">
        <v>272506.59</v>
      </c>
      <c r="G19" s="20">
        <v>72736.232</v>
      </c>
    </row>
    <row r="20" spans="1:7" ht="12.75">
      <c r="A20" s="8" t="s">
        <v>19</v>
      </c>
      <c r="B20" s="19"/>
      <c r="C20" s="20">
        <v>137195.33</v>
      </c>
      <c r="D20" s="19"/>
      <c r="E20" s="20">
        <v>0</v>
      </c>
      <c r="F20" s="20">
        <v>464050.67</v>
      </c>
      <c r="G20" s="20">
        <v>109756.264</v>
      </c>
    </row>
    <row r="21" spans="1:7" ht="12.75">
      <c r="A21" s="8" t="s">
        <v>20</v>
      </c>
      <c r="B21" s="19"/>
      <c r="C21" s="20">
        <v>5608.36</v>
      </c>
      <c r="D21" s="19"/>
      <c r="E21" s="20">
        <v>0</v>
      </c>
      <c r="F21" s="20">
        <v>41925.62</v>
      </c>
      <c r="G21" s="20">
        <v>4486.688000000001</v>
      </c>
    </row>
    <row r="22" spans="1:7" ht="12.75">
      <c r="A22" s="8" t="s">
        <v>21</v>
      </c>
      <c r="B22" s="19"/>
      <c r="C22" s="20">
        <v>11288.74</v>
      </c>
      <c r="D22" s="19"/>
      <c r="E22" s="20">
        <v>0</v>
      </c>
      <c r="F22" s="20">
        <v>47606</v>
      </c>
      <c r="G22" s="20">
        <v>9030.991999999998</v>
      </c>
    </row>
    <row r="23" spans="1:7" ht="12.75">
      <c r="A23" s="8" t="s">
        <v>22</v>
      </c>
      <c r="B23" s="19"/>
      <c r="C23" s="20">
        <v>207256.17</v>
      </c>
      <c r="D23" s="19"/>
      <c r="E23" s="20">
        <v>20184.42</v>
      </c>
      <c r="F23" s="20">
        <v>481661.41</v>
      </c>
      <c r="G23" s="20">
        <v>185989.356</v>
      </c>
    </row>
    <row r="24" spans="1:7" ht="12.75">
      <c r="A24" s="8" t="s">
        <v>23</v>
      </c>
      <c r="B24" s="19"/>
      <c r="C24" s="20">
        <v>267807.45</v>
      </c>
      <c r="D24" s="19"/>
      <c r="E24" s="20">
        <v>179869.26</v>
      </c>
      <c r="F24" s="20">
        <v>1246656.43</v>
      </c>
      <c r="G24" s="20">
        <v>394115.22</v>
      </c>
    </row>
    <row r="25" spans="1:7" ht="12.75">
      <c r="A25" s="8" t="s">
        <v>24</v>
      </c>
      <c r="B25" s="19"/>
      <c r="C25" s="20">
        <v>67446.34</v>
      </c>
      <c r="D25" s="19"/>
      <c r="E25" s="20">
        <v>124418.62</v>
      </c>
      <c r="F25" s="20">
        <v>228182.22</v>
      </c>
      <c r="G25" s="20">
        <v>178375.69199999998</v>
      </c>
    </row>
    <row r="26" spans="1:7" ht="12.75">
      <c r="A26" s="8" t="s">
        <v>25</v>
      </c>
      <c r="B26" s="19"/>
      <c r="C26" s="20">
        <v>31648.28</v>
      </c>
      <c r="D26" s="19"/>
      <c r="E26" s="20">
        <v>0</v>
      </c>
      <c r="F26" s="20">
        <v>67965.54</v>
      </c>
      <c r="G26" s="20">
        <v>25318.623999999996</v>
      </c>
    </row>
    <row r="27" spans="1:7" ht="12.75">
      <c r="A27" s="8" t="s">
        <v>26</v>
      </c>
      <c r="B27" s="19"/>
      <c r="C27" s="20">
        <v>614623.58</v>
      </c>
      <c r="D27" s="19"/>
      <c r="E27" s="20">
        <v>235131.89</v>
      </c>
      <c r="F27" s="20">
        <v>2411397.65</v>
      </c>
      <c r="G27" s="20">
        <v>726830.754</v>
      </c>
    </row>
    <row r="28" spans="1:256" s="6" customFormat="1" ht="12.75">
      <c r="A28" s="8" t="s">
        <v>27</v>
      </c>
      <c r="B28" s="19"/>
      <c r="C28" s="20">
        <v>9273.06</v>
      </c>
      <c r="D28" s="19"/>
      <c r="E28" s="20">
        <v>0</v>
      </c>
      <c r="F28" s="20">
        <v>45590.32</v>
      </c>
      <c r="G28" s="20">
        <v>7418.45</v>
      </c>
      <c r="H28"/>
      <c r="I28" s="4"/>
      <c r="J28" s="5"/>
      <c r="K28" s="4"/>
      <c r="L28" s="5"/>
      <c r="M28" s="5"/>
      <c r="N28" s="5"/>
      <c r="O28"/>
      <c r="P28" s="4"/>
      <c r="Q28" s="5"/>
      <c r="R28" s="4"/>
      <c r="S28" s="5"/>
      <c r="T28" s="5"/>
      <c r="U28" s="5"/>
      <c r="V28"/>
      <c r="W28" s="4"/>
      <c r="X28" s="5"/>
      <c r="Y28" s="4"/>
      <c r="Z28" s="5"/>
      <c r="AA28" s="5"/>
      <c r="AB28" s="5"/>
      <c r="AC28"/>
      <c r="AD28" s="4"/>
      <c r="AE28" s="5"/>
      <c r="AF28" s="4"/>
      <c r="AG28" s="5"/>
      <c r="AH28" s="5"/>
      <c r="AI28" s="5"/>
      <c r="AJ28"/>
      <c r="AK28" s="4"/>
      <c r="AL28" s="5"/>
      <c r="AM28" s="4"/>
      <c r="AN28" s="5"/>
      <c r="AO28" s="5"/>
      <c r="AP28" s="5"/>
      <c r="AQ28"/>
      <c r="AR28" s="4"/>
      <c r="AS28" s="5"/>
      <c r="AT28" s="4"/>
      <c r="AU28" s="5"/>
      <c r="AV28" s="5"/>
      <c r="AW28" s="5"/>
      <c r="AX28"/>
      <c r="AY28" s="4"/>
      <c r="AZ28" s="5"/>
      <c r="BA28" s="4"/>
      <c r="BB28" s="5"/>
      <c r="BC28" s="5"/>
      <c r="BD28" s="5"/>
      <c r="BE28"/>
      <c r="BF28" s="4"/>
      <c r="BG28" s="5"/>
      <c r="BH28" s="4"/>
      <c r="BI28" s="5"/>
      <c r="BJ28" s="5"/>
      <c r="BK28" s="5"/>
      <c r="BL28"/>
      <c r="BM28" s="4"/>
      <c r="BN28" s="5"/>
      <c r="BO28" s="4"/>
      <c r="BP28" s="5"/>
      <c r="BQ28" s="5"/>
      <c r="BR28" s="5"/>
      <c r="BS28"/>
      <c r="BT28" s="4"/>
      <c r="BU28" s="5"/>
      <c r="BV28" s="4"/>
      <c r="BW28" s="5"/>
      <c r="BX28" s="5"/>
      <c r="BY28" s="5"/>
      <c r="BZ28"/>
      <c r="CA28" s="4"/>
      <c r="CB28" s="5"/>
      <c r="CC28" s="4"/>
      <c r="CD28" s="5"/>
      <c r="CE28" s="5"/>
      <c r="CF28" s="5"/>
      <c r="CG28"/>
      <c r="CH28" s="4"/>
      <c r="CI28" s="5"/>
      <c r="CJ28" s="4"/>
      <c r="CK28" s="5"/>
      <c r="CL28" s="5"/>
      <c r="CM28" s="5"/>
      <c r="CN28"/>
      <c r="CO28" s="4"/>
      <c r="CP28" s="5"/>
      <c r="CQ28" s="4"/>
      <c r="CR28" s="5"/>
      <c r="CS28" s="5"/>
      <c r="CT28" s="5"/>
      <c r="CU28"/>
      <c r="CV28" s="4"/>
      <c r="CW28" s="5"/>
      <c r="CX28" s="4"/>
      <c r="CY28" s="5"/>
      <c r="CZ28" s="5"/>
      <c r="DA28" s="5"/>
      <c r="DB28"/>
      <c r="DC28" s="4"/>
      <c r="DD28" s="5"/>
      <c r="DE28" s="4"/>
      <c r="DF28" s="5"/>
      <c r="DG28" s="5"/>
      <c r="DH28" s="5"/>
      <c r="DI28"/>
      <c r="DJ28" s="4"/>
      <c r="DK28" s="5"/>
      <c r="DL28" s="4"/>
      <c r="DM28" s="5"/>
      <c r="DN28" s="5"/>
      <c r="DO28" s="5"/>
      <c r="DP28"/>
      <c r="DQ28" s="4"/>
      <c r="DR28" s="5"/>
      <c r="DS28" s="4"/>
      <c r="DT28" s="5"/>
      <c r="DU28" s="5"/>
      <c r="DV28" s="5"/>
      <c r="DW28"/>
      <c r="DX28" s="4"/>
      <c r="DY28" s="5"/>
      <c r="DZ28" s="4"/>
      <c r="EA28" s="5"/>
      <c r="EB28" s="5"/>
      <c r="EC28" s="5"/>
      <c r="ED28"/>
      <c r="EE28" s="4"/>
      <c r="EF28" s="5"/>
      <c r="EG28" s="4"/>
      <c r="EH28" s="5"/>
      <c r="EI28" s="5"/>
      <c r="EJ28" s="5"/>
      <c r="EK28"/>
      <c r="EL28" s="4"/>
      <c r="EM28" s="5"/>
      <c r="EN28" s="4"/>
      <c r="EO28" s="5"/>
      <c r="EP28" s="5"/>
      <c r="EQ28" s="5"/>
      <c r="ER28"/>
      <c r="ES28" s="4"/>
      <c r="ET28" s="5"/>
      <c r="EU28" s="4"/>
      <c r="EV28" s="5"/>
      <c r="EW28" s="5"/>
      <c r="EX28" s="5"/>
      <c r="EY28"/>
      <c r="EZ28" s="4"/>
      <c r="FA28" s="5"/>
      <c r="FB28" s="4"/>
      <c r="FC28" s="5"/>
      <c r="FD28" s="5"/>
      <c r="FE28" s="5"/>
      <c r="FF28"/>
      <c r="FG28" s="4"/>
      <c r="FH28" s="5"/>
      <c r="FI28" s="4"/>
      <c r="FJ28" s="5"/>
      <c r="FK28" s="5"/>
      <c r="FL28" s="5"/>
      <c r="FM28"/>
      <c r="FN28" s="4"/>
      <c r="FO28" s="5"/>
      <c r="FP28" s="4"/>
      <c r="FQ28" s="5"/>
      <c r="FR28" s="5"/>
      <c r="FS28" s="5"/>
      <c r="FT28"/>
      <c r="FU28" s="4"/>
      <c r="FV28" s="5"/>
      <c r="FW28" s="4"/>
      <c r="FX28" s="5"/>
      <c r="FY28" s="5"/>
      <c r="FZ28" s="5"/>
      <c r="GA28"/>
      <c r="GB28" s="4"/>
      <c r="GC28" s="5"/>
      <c r="GD28" s="4"/>
      <c r="GE28" s="5"/>
      <c r="GF28" s="5"/>
      <c r="GG28" s="5"/>
      <c r="GH28"/>
      <c r="GI28" s="4"/>
      <c r="GJ28" s="5"/>
      <c r="GK28" s="4"/>
      <c r="GL28" s="5"/>
      <c r="GM28" s="5"/>
      <c r="GN28" s="5"/>
      <c r="GO28"/>
      <c r="GP28" s="4"/>
      <c r="GQ28" s="5"/>
      <c r="GR28" s="4"/>
      <c r="GS28" s="5"/>
      <c r="GT28" s="5"/>
      <c r="GU28" s="5"/>
      <c r="GV28"/>
      <c r="GW28" s="4"/>
      <c r="GX28" s="5"/>
      <c r="GY28" s="4"/>
      <c r="GZ28" s="5"/>
      <c r="HA28" s="5"/>
      <c r="HB28" s="5"/>
      <c r="HC28"/>
      <c r="HD28" s="4"/>
      <c r="HE28" s="5"/>
      <c r="HF28" s="4"/>
      <c r="HG28" s="5"/>
      <c r="HH28" s="5"/>
      <c r="HI28" s="5"/>
      <c r="HJ28"/>
      <c r="HK28" s="4"/>
      <c r="HL28" s="5"/>
      <c r="HM28" s="4"/>
      <c r="HN28" s="5"/>
      <c r="HO28" s="5"/>
      <c r="HP28" s="5"/>
      <c r="HQ28"/>
      <c r="HR28" s="4"/>
      <c r="HS28" s="5"/>
      <c r="HT28" s="4"/>
      <c r="HU28" s="5"/>
      <c r="HV28" s="5"/>
      <c r="HW28" s="5"/>
      <c r="HX28"/>
      <c r="HY28" s="4"/>
      <c r="HZ28" s="5"/>
      <c r="IA28" s="4"/>
      <c r="IB28" s="5"/>
      <c r="IC28" s="5"/>
      <c r="ID28" s="5"/>
      <c r="IE28"/>
      <c r="IF28" s="4"/>
      <c r="IG28" s="5"/>
      <c r="IH28" s="4"/>
      <c r="II28" s="5"/>
      <c r="IJ28" s="5"/>
      <c r="IK28" s="5"/>
      <c r="IL28"/>
      <c r="IM28" s="4"/>
      <c r="IN28" s="5"/>
      <c r="IO28" s="4"/>
      <c r="IP28" s="5"/>
      <c r="IQ28" s="5"/>
      <c r="IR28" s="5"/>
      <c r="IS28"/>
      <c r="IT28" s="4"/>
      <c r="IU28" s="5"/>
      <c r="IV28" s="4"/>
    </row>
    <row r="29" spans="1:7" ht="12.75">
      <c r="A29" s="8" t="s">
        <v>28</v>
      </c>
      <c r="B29" s="19"/>
      <c r="C29" s="20">
        <v>331185.58</v>
      </c>
      <c r="D29" s="19"/>
      <c r="E29" s="20">
        <v>33529.58</v>
      </c>
      <c r="F29" s="20">
        <v>655253.24</v>
      </c>
      <c r="G29" s="20">
        <v>298478.04399999994</v>
      </c>
    </row>
    <row r="30" spans="1:7" ht="12.75">
      <c r="A30" s="8" t="s">
        <v>29</v>
      </c>
      <c r="B30" s="19"/>
      <c r="C30" s="20">
        <v>221958.6</v>
      </c>
      <c r="D30" s="19"/>
      <c r="E30" s="20">
        <v>86050.98</v>
      </c>
      <c r="F30" s="20">
        <v>671182.18</v>
      </c>
      <c r="G30" s="20">
        <v>263617.86</v>
      </c>
    </row>
    <row r="31" spans="1:7" ht="12.75">
      <c r="A31" s="8" t="s">
        <v>30</v>
      </c>
      <c r="B31" s="19"/>
      <c r="C31" s="20">
        <v>1448.74</v>
      </c>
      <c r="D31" s="19"/>
      <c r="E31" s="20">
        <v>0</v>
      </c>
      <c r="F31" s="20">
        <v>37766</v>
      </c>
      <c r="G31" s="20">
        <v>1158.9919999999984</v>
      </c>
    </row>
    <row r="32" spans="1:7" ht="12.75">
      <c r="A32" s="8" t="s">
        <v>31</v>
      </c>
      <c r="B32" s="19"/>
      <c r="C32" s="20">
        <v>18504.82</v>
      </c>
      <c r="D32" s="19"/>
      <c r="E32" s="20">
        <v>0</v>
      </c>
      <c r="F32" s="20">
        <v>54822.08</v>
      </c>
      <c r="G32" s="20">
        <v>14803.856</v>
      </c>
    </row>
    <row r="33" spans="1:7" ht="12.75">
      <c r="A33" s="8" t="s">
        <v>32</v>
      </c>
      <c r="B33" s="19"/>
      <c r="C33" s="20">
        <v>48010.54</v>
      </c>
      <c r="D33" s="19"/>
      <c r="E33" s="20">
        <v>0</v>
      </c>
      <c r="F33" s="20">
        <v>84327.8</v>
      </c>
      <c r="G33" s="20">
        <v>38408.432</v>
      </c>
    </row>
    <row r="34" spans="1:7" ht="12.75">
      <c r="A34" s="8" t="s">
        <v>33</v>
      </c>
      <c r="B34" s="19"/>
      <c r="C34" s="20">
        <v>140700.97</v>
      </c>
      <c r="D34" s="19"/>
      <c r="E34" s="20">
        <v>0</v>
      </c>
      <c r="F34" s="20">
        <v>394921.79</v>
      </c>
      <c r="G34" s="20">
        <v>112560.776</v>
      </c>
    </row>
    <row r="35" spans="1:7" ht="12.75">
      <c r="A35" s="8" t="s">
        <v>34</v>
      </c>
      <c r="B35" s="19"/>
      <c r="C35" s="20">
        <v>77271.55</v>
      </c>
      <c r="D35" s="19"/>
      <c r="E35" s="20">
        <v>0</v>
      </c>
      <c r="F35" s="20">
        <v>295175.11</v>
      </c>
      <c r="G35" s="20">
        <v>61817.24</v>
      </c>
    </row>
    <row r="36" spans="1:7" ht="12.75">
      <c r="A36" s="8" t="s">
        <v>35</v>
      </c>
      <c r="B36" s="19"/>
      <c r="C36" s="20">
        <v>77766.55</v>
      </c>
      <c r="D36" s="19"/>
      <c r="E36" s="20">
        <v>0</v>
      </c>
      <c r="F36" s="20">
        <v>150401.07</v>
      </c>
      <c r="G36" s="20">
        <v>62213.24</v>
      </c>
    </row>
    <row r="37" spans="1:7" ht="12.75">
      <c r="A37" s="8" t="s">
        <v>36</v>
      </c>
      <c r="B37" s="19"/>
      <c r="C37" s="20">
        <v>103220.84</v>
      </c>
      <c r="D37" s="19"/>
      <c r="E37" s="20">
        <v>1466</v>
      </c>
      <c r="F37" s="20">
        <v>213638.62</v>
      </c>
      <c r="G37" s="20">
        <v>84042.672</v>
      </c>
    </row>
    <row r="38" spans="1:7" ht="12.75">
      <c r="A38" s="8" t="s">
        <v>37</v>
      </c>
      <c r="B38" s="19"/>
      <c r="C38" s="20">
        <v>214283.09</v>
      </c>
      <c r="D38" s="19"/>
      <c r="E38" s="20">
        <v>239447.45</v>
      </c>
      <c r="F38" s="20">
        <v>780585.88</v>
      </c>
      <c r="G38" s="20">
        <v>410873.92199999996</v>
      </c>
    </row>
    <row r="39" spans="1:7" ht="12.75">
      <c r="A39" s="8" t="s">
        <v>38</v>
      </c>
      <c r="B39" s="19"/>
      <c r="C39" s="20">
        <v>3009.0799999999945</v>
      </c>
      <c r="D39" s="19"/>
      <c r="E39" s="20">
        <v>0</v>
      </c>
      <c r="F39" s="20">
        <v>39326.34</v>
      </c>
      <c r="G39" s="20">
        <v>2407.2639999999956</v>
      </c>
    </row>
    <row r="40" spans="1:7" ht="12.75">
      <c r="A40" s="8" t="s">
        <v>39</v>
      </c>
      <c r="B40" s="19"/>
      <c r="C40" s="20">
        <v>420398.59</v>
      </c>
      <c r="D40" s="19"/>
      <c r="E40" s="20">
        <v>0</v>
      </c>
      <c r="F40" s="20">
        <v>1764137.21</v>
      </c>
      <c r="G40" s="20">
        <v>336318.8719999999</v>
      </c>
    </row>
    <row r="41" spans="1:7" ht="12.75">
      <c r="A41" s="8" t="s">
        <v>40</v>
      </c>
      <c r="B41" s="19"/>
      <c r="C41" s="20">
        <v>804713.96</v>
      </c>
      <c r="D41" s="19"/>
      <c r="E41" s="20">
        <v>189449.66</v>
      </c>
      <c r="F41" s="20">
        <v>1974729.64</v>
      </c>
      <c r="G41" s="20">
        <v>833220.828</v>
      </c>
    </row>
    <row r="42" spans="1:7" ht="12.75">
      <c r="A42" s="8" t="s">
        <v>41</v>
      </c>
      <c r="B42" s="19"/>
      <c r="C42" s="20">
        <v>261441.7</v>
      </c>
      <c r="D42" s="19"/>
      <c r="E42" s="20">
        <v>1676.39</v>
      </c>
      <c r="F42" s="20">
        <v>698925.21</v>
      </c>
      <c r="G42" s="20">
        <v>210829.75</v>
      </c>
    </row>
    <row r="43" spans="1:7" ht="12.75">
      <c r="A43" s="8" t="s">
        <v>42</v>
      </c>
      <c r="B43" s="19"/>
      <c r="C43" s="20">
        <v>67446.34</v>
      </c>
      <c r="D43" s="19"/>
      <c r="E43" s="20">
        <v>7703.5199999999895</v>
      </c>
      <c r="F43" s="20">
        <v>111467.12</v>
      </c>
      <c r="G43" s="20">
        <v>61660.59199999999</v>
      </c>
    </row>
    <row r="44" spans="1:7" ht="12.75">
      <c r="A44" s="8" t="s">
        <v>43</v>
      </c>
      <c r="B44" s="19"/>
      <c r="C44" s="20">
        <v>3924.87</v>
      </c>
      <c r="D44" s="19"/>
      <c r="E44" s="20">
        <v>0</v>
      </c>
      <c r="F44" s="20">
        <v>40242.13</v>
      </c>
      <c r="G44" s="20">
        <v>3139.8959999999965</v>
      </c>
    </row>
    <row r="45" spans="1:7" ht="12.75">
      <c r="A45" s="8" t="s">
        <v>44</v>
      </c>
      <c r="B45" s="19"/>
      <c r="C45" s="20">
        <v>229083.1</v>
      </c>
      <c r="D45" s="19"/>
      <c r="E45" s="20">
        <v>146721.9</v>
      </c>
      <c r="F45" s="20">
        <v>557391.3</v>
      </c>
      <c r="G45" s="20">
        <v>329988.38</v>
      </c>
    </row>
    <row r="46" spans="1:7" ht="12.75">
      <c r="A46" s="8" t="s">
        <v>45</v>
      </c>
      <c r="B46" s="19"/>
      <c r="C46" s="20">
        <v>1557591.24</v>
      </c>
      <c r="D46" s="19"/>
      <c r="E46" s="20">
        <v>164082.43</v>
      </c>
      <c r="F46" s="20">
        <v>4191247.35</v>
      </c>
      <c r="G46" s="20">
        <v>1410155.422</v>
      </c>
    </row>
    <row r="47" spans="1:7" ht="12.75">
      <c r="A47" s="8" t="s">
        <v>46</v>
      </c>
      <c r="B47" s="19"/>
      <c r="C47" s="20">
        <v>233708.39</v>
      </c>
      <c r="D47" s="19"/>
      <c r="E47" s="20">
        <v>22465.46</v>
      </c>
      <c r="F47" s="20">
        <v>510394.67</v>
      </c>
      <c r="G47" s="20">
        <v>209432.17200000002</v>
      </c>
    </row>
    <row r="48" spans="1:7" ht="12.75">
      <c r="A48" s="8" t="s">
        <v>47</v>
      </c>
      <c r="B48" s="19"/>
      <c r="C48" s="20">
        <v>37373.49</v>
      </c>
      <c r="D48" s="19"/>
      <c r="E48" s="20">
        <v>0</v>
      </c>
      <c r="F48" s="20">
        <v>110008.01</v>
      </c>
      <c r="G48" s="20">
        <v>29898.792</v>
      </c>
    </row>
    <row r="49" spans="1:7" ht="12.75">
      <c r="A49" s="8" t="s">
        <v>48</v>
      </c>
      <c r="B49" s="19"/>
      <c r="C49" s="20">
        <v>103652.74</v>
      </c>
      <c r="D49" s="19"/>
      <c r="E49" s="20">
        <v>22249.67</v>
      </c>
      <c r="F49" s="20">
        <v>198536.93</v>
      </c>
      <c r="G49" s="20">
        <v>105171.862</v>
      </c>
    </row>
    <row r="50" spans="1:7" ht="12.75">
      <c r="A50" s="8" t="s">
        <v>49</v>
      </c>
      <c r="B50" s="19"/>
      <c r="C50" s="20">
        <v>111658.78</v>
      </c>
      <c r="D50" s="19"/>
      <c r="E50" s="20">
        <v>0</v>
      </c>
      <c r="F50" s="20">
        <v>293245.08</v>
      </c>
      <c r="G50" s="20">
        <v>89327.02399999998</v>
      </c>
    </row>
    <row r="51" spans="1:7" ht="12.75">
      <c r="A51" s="8" t="s">
        <v>50</v>
      </c>
      <c r="B51" s="19"/>
      <c r="C51" s="20">
        <v>113978.53</v>
      </c>
      <c r="D51" s="19"/>
      <c r="E51" s="20">
        <v>0</v>
      </c>
      <c r="F51" s="20">
        <v>259247.57</v>
      </c>
      <c r="G51" s="20">
        <v>91182.82400000001</v>
      </c>
    </row>
    <row r="52" spans="1:7" ht="12.75">
      <c r="A52" s="8" t="s">
        <v>51</v>
      </c>
      <c r="B52" s="19"/>
      <c r="C52" s="20">
        <v>46577.22</v>
      </c>
      <c r="D52" s="19"/>
      <c r="E52" s="20">
        <v>0</v>
      </c>
      <c r="F52" s="20">
        <v>264480.78</v>
      </c>
      <c r="G52" s="20">
        <v>37261.77599999999</v>
      </c>
    </row>
    <row r="53" spans="1:7" ht="12.75">
      <c r="A53" s="8" t="s">
        <v>52</v>
      </c>
      <c r="B53" s="19"/>
      <c r="C53" s="20">
        <v>316738.58</v>
      </c>
      <c r="D53" s="19"/>
      <c r="E53" s="20">
        <v>0</v>
      </c>
      <c r="F53" s="20">
        <v>1006766.52</v>
      </c>
      <c r="G53" s="20">
        <v>253390.864</v>
      </c>
    </row>
    <row r="54" spans="1:7" ht="12.75">
      <c r="A54" s="8" t="s">
        <v>53</v>
      </c>
      <c r="B54" s="19"/>
      <c r="C54" s="20">
        <v>131444.16</v>
      </c>
      <c r="D54" s="19"/>
      <c r="E54" s="20">
        <v>198340.18</v>
      </c>
      <c r="F54" s="20">
        <v>475053.38</v>
      </c>
      <c r="G54" s="20">
        <v>303495.50800000003</v>
      </c>
    </row>
    <row r="55" spans="1:7" ht="12.75">
      <c r="A55" s="8" t="s">
        <v>54</v>
      </c>
      <c r="B55" s="19"/>
      <c r="C55" s="20">
        <v>192868.96</v>
      </c>
      <c r="D55" s="19"/>
      <c r="E55" s="20">
        <v>0</v>
      </c>
      <c r="F55" s="20">
        <v>374455.26</v>
      </c>
      <c r="G55" s="20">
        <v>154295.168</v>
      </c>
    </row>
    <row r="56" spans="1:7" ht="12.75">
      <c r="A56" s="8" t="s">
        <v>55</v>
      </c>
      <c r="B56" s="19"/>
      <c r="C56" s="20">
        <v>176594.86</v>
      </c>
      <c r="D56" s="19"/>
      <c r="E56" s="20">
        <v>0</v>
      </c>
      <c r="F56" s="20">
        <v>358181.16</v>
      </c>
      <c r="G56" s="20">
        <v>141275.88799999998</v>
      </c>
    </row>
    <row r="57" spans="1:7" ht="12.75">
      <c r="A57" s="8" t="s">
        <v>56</v>
      </c>
      <c r="B57" s="19"/>
      <c r="C57" s="20">
        <v>106581.47</v>
      </c>
      <c r="D57" s="19"/>
      <c r="E57" s="20">
        <v>0</v>
      </c>
      <c r="F57" s="20">
        <v>288167.77</v>
      </c>
      <c r="G57" s="20">
        <v>85265.17599999999</v>
      </c>
    </row>
    <row r="58" spans="1:7" ht="12.75">
      <c r="A58" s="8" t="s">
        <v>57</v>
      </c>
      <c r="B58" s="19"/>
      <c r="C58" s="20">
        <v>352827.92</v>
      </c>
      <c r="D58" s="19"/>
      <c r="E58" s="20">
        <v>97329.5</v>
      </c>
      <c r="F58" s="20">
        <v>958599.06</v>
      </c>
      <c r="G58" s="20">
        <v>379591.83599999984</v>
      </c>
    </row>
    <row r="59" spans="1:256" s="6" customFormat="1" ht="12.75">
      <c r="A59" s="8" t="s">
        <v>58</v>
      </c>
      <c r="B59" s="19"/>
      <c r="C59" s="20">
        <v>78235.58</v>
      </c>
      <c r="D59" s="19"/>
      <c r="E59" s="20">
        <v>0</v>
      </c>
      <c r="F59" s="20">
        <v>259821.88</v>
      </c>
      <c r="G59" s="20">
        <v>64859.68</v>
      </c>
      <c r="H59"/>
      <c r="I59" s="4"/>
      <c r="J59" s="5"/>
      <c r="K59" s="4"/>
      <c r="L59" s="5"/>
      <c r="M59" s="5"/>
      <c r="N59" s="5"/>
      <c r="O59"/>
      <c r="P59" s="4"/>
      <c r="Q59" s="5"/>
      <c r="R59" s="4"/>
      <c r="S59" s="5"/>
      <c r="T59" s="5"/>
      <c r="U59" s="5"/>
      <c r="V59"/>
      <c r="W59" s="4"/>
      <c r="X59" s="5"/>
      <c r="Y59" s="4"/>
      <c r="Z59" s="5"/>
      <c r="AA59" s="5"/>
      <c r="AB59" s="5"/>
      <c r="AC59"/>
      <c r="AD59" s="4"/>
      <c r="AE59" s="5"/>
      <c r="AF59" s="4"/>
      <c r="AG59" s="5"/>
      <c r="AH59" s="5"/>
      <c r="AI59" s="5"/>
      <c r="AJ59"/>
      <c r="AK59" s="4"/>
      <c r="AL59" s="5"/>
      <c r="AM59" s="4"/>
      <c r="AN59" s="5"/>
      <c r="AO59" s="5"/>
      <c r="AP59" s="5"/>
      <c r="AQ59"/>
      <c r="AR59" s="4"/>
      <c r="AS59" s="5"/>
      <c r="AT59" s="4"/>
      <c r="AU59" s="5"/>
      <c r="AV59" s="5"/>
      <c r="AW59" s="5"/>
      <c r="AX59"/>
      <c r="AY59" s="4"/>
      <c r="AZ59" s="5"/>
      <c r="BA59" s="4"/>
      <c r="BB59" s="5"/>
      <c r="BC59" s="5"/>
      <c r="BD59" s="5"/>
      <c r="BE59"/>
      <c r="BF59" s="4"/>
      <c r="BG59" s="5"/>
      <c r="BH59" s="4"/>
      <c r="BI59" s="5"/>
      <c r="BJ59" s="5"/>
      <c r="BK59" s="5"/>
      <c r="BL59"/>
      <c r="BM59" s="4"/>
      <c r="BN59" s="5"/>
      <c r="BO59" s="4"/>
      <c r="BP59" s="5"/>
      <c r="BQ59" s="5"/>
      <c r="BR59" s="5"/>
      <c r="BS59"/>
      <c r="BT59" s="4"/>
      <c r="BU59" s="5"/>
      <c r="BV59" s="4"/>
      <c r="BW59" s="5"/>
      <c r="BX59" s="5"/>
      <c r="BY59" s="5"/>
      <c r="BZ59"/>
      <c r="CA59" s="4"/>
      <c r="CB59" s="5"/>
      <c r="CC59" s="4"/>
      <c r="CD59" s="5"/>
      <c r="CE59" s="5"/>
      <c r="CF59" s="5"/>
      <c r="CG59"/>
      <c r="CH59" s="4"/>
      <c r="CI59" s="5"/>
      <c r="CJ59" s="4"/>
      <c r="CK59" s="5"/>
      <c r="CL59" s="5"/>
      <c r="CM59" s="5"/>
      <c r="CN59"/>
      <c r="CO59" s="4"/>
      <c r="CP59" s="5"/>
      <c r="CQ59" s="4"/>
      <c r="CR59" s="5"/>
      <c r="CS59" s="5"/>
      <c r="CT59" s="5"/>
      <c r="CU59"/>
      <c r="CV59" s="4"/>
      <c r="CW59" s="5"/>
      <c r="CX59" s="4"/>
      <c r="CY59" s="5"/>
      <c r="CZ59" s="5"/>
      <c r="DA59" s="5"/>
      <c r="DB59"/>
      <c r="DC59" s="4"/>
      <c r="DD59" s="5"/>
      <c r="DE59" s="4"/>
      <c r="DF59" s="5"/>
      <c r="DG59" s="5"/>
      <c r="DH59" s="5"/>
      <c r="DI59"/>
      <c r="DJ59" s="4"/>
      <c r="DK59" s="5"/>
      <c r="DL59" s="4"/>
      <c r="DM59" s="5"/>
      <c r="DN59" s="5"/>
      <c r="DO59" s="5"/>
      <c r="DP59"/>
      <c r="DQ59" s="4"/>
      <c r="DR59" s="5"/>
      <c r="DS59" s="4"/>
      <c r="DT59" s="5"/>
      <c r="DU59" s="5"/>
      <c r="DV59" s="5"/>
      <c r="DW59"/>
      <c r="DX59" s="4"/>
      <c r="DY59" s="5"/>
      <c r="DZ59" s="4"/>
      <c r="EA59" s="5"/>
      <c r="EB59" s="5"/>
      <c r="EC59" s="5"/>
      <c r="ED59"/>
      <c r="EE59" s="4"/>
      <c r="EF59" s="5"/>
      <c r="EG59" s="4"/>
      <c r="EH59" s="5"/>
      <c r="EI59" s="5"/>
      <c r="EJ59" s="5"/>
      <c r="EK59"/>
      <c r="EL59" s="4"/>
      <c r="EM59" s="5"/>
      <c r="EN59" s="4"/>
      <c r="EO59" s="5"/>
      <c r="EP59" s="5"/>
      <c r="EQ59" s="5"/>
      <c r="ER59"/>
      <c r="ES59" s="4"/>
      <c r="ET59" s="5"/>
      <c r="EU59" s="4"/>
      <c r="EV59" s="5"/>
      <c r="EW59" s="5"/>
      <c r="EX59" s="5"/>
      <c r="EY59"/>
      <c r="EZ59" s="4"/>
      <c r="FA59" s="5"/>
      <c r="FB59" s="4"/>
      <c r="FC59" s="5"/>
      <c r="FD59" s="5"/>
      <c r="FE59" s="5"/>
      <c r="FF59"/>
      <c r="FG59" s="4"/>
      <c r="FH59" s="5"/>
      <c r="FI59" s="4"/>
      <c r="FJ59" s="5"/>
      <c r="FK59" s="5"/>
      <c r="FL59" s="5"/>
      <c r="FM59"/>
      <c r="FN59" s="4"/>
      <c r="FO59" s="5"/>
      <c r="FP59" s="4"/>
      <c r="FQ59" s="5"/>
      <c r="FR59" s="5"/>
      <c r="FS59" s="5"/>
      <c r="FT59"/>
      <c r="FU59" s="4"/>
      <c r="FV59" s="5"/>
      <c r="FW59" s="4"/>
      <c r="FX59" s="5"/>
      <c r="FY59" s="5"/>
      <c r="FZ59" s="5"/>
      <c r="GA59"/>
      <c r="GB59" s="4"/>
      <c r="GC59" s="5"/>
      <c r="GD59" s="4"/>
      <c r="GE59" s="5"/>
      <c r="GF59" s="5"/>
      <c r="GG59" s="5"/>
      <c r="GH59"/>
      <c r="GI59" s="4"/>
      <c r="GJ59" s="5"/>
      <c r="GK59" s="4"/>
      <c r="GL59" s="5"/>
      <c r="GM59" s="5"/>
      <c r="GN59" s="5"/>
      <c r="GO59"/>
      <c r="GP59" s="4"/>
      <c r="GQ59" s="5"/>
      <c r="GR59" s="4"/>
      <c r="GS59" s="5"/>
      <c r="GT59" s="5"/>
      <c r="GU59" s="5"/>
      <c r="GV59"/>
      <c r="GW59" s="4"/>
      <c r="GX59" s="5"/>
      <c r="GY59" s="4"/>
      <c r="GZ59" s="5"/>
      <c r="HA59" s="5"/>
      <c r="HB59" s="5"/>
      <c r="HC59"/>
      <c r="HD59" s="4"/>
      <c r="HE59" s="5"/>
      <c r="HF59" s="4"/>
      <c r="HG59" s="5"/>
      <c r="HH59" s="5"/>
      <c r="HI59" s="5"/>
      <c r="HJ59"/>
      <c r="HK59" s="4"/>
      <c r="HL59" s="5"/>
      <c r="HM59" s="4"/>
      <c r="HN59" s="5"/>
      <c r="HO59" s="5"/>
      <c r="HP59" s="5"/>
      <c r="HQ59"/>
      <c r="HR59" s="4"/>
      <c r="HS59" s="5"/>
      <c r="HT59" s="4"/>
      <c r="HU59" s="5"/>
      <c r="HV59" s="5"/>
      <c r="HW59" s="5"/>
      <c r="HX59"/>
      <c r="HY59" s="4"/>
      <c r="HZ59" s="5"/>
      <c r="IA59" s="4"/>
      <c r="IB59" s="5"/>
      <c r="IC59" s="5"/>
      <c r="ID59" s="5"/>
      <c r="IE59"/>
      <c r="IF59" s="4"/>
      <c r="IG59" s="5"/>
      <c r="IH59" s="4"/>
      <c r="II59" s="5"/>
      <c r="IJ59" s="5"/>
      <c r="IK59" s="5"/>
      <c r="IL59"/>
      <c r="IM59" s="4"/>
      <c r="IN59" s="5"/>
      <c r="IO59" s="4"/>
      <c r="IP59" s="5"/>
      <c r="IQ59" s="5"/>
      <c r="IR59" s="5"/>
      <c r="IS59"/>
      <c r="IT59" s="4"/>
      <c r="IU59" s="5"/>
      <c r="IV59" s="4"/>
    </row>
    <row r="60" spans="1:7" ht="12.75">
      <c r="A60" s="8" t="s">
        <v>59</v>
      </c>
      <c r="B60" s="19"/>
      <c r="C60" s="20">
        <v>593206.97</v>
      </c>
      <c r="D60" s="19"/>
      <c r="E60" s="20">
        <v>73355.75</v>
      </c>
      <c r="F60" s="20">
        <v>1501859.7</v>
      </c>
      <c r="G60" s="20">
        <v>547921.326</v>
      </c>
    </row>
    <row r="61" spans="1:7" ht="12.75">
      <c r="A61" s="8" t="s">
        <v>60</v>
      </c>
      <c r="B61" s="19"/>
      <c r="C61" s="20">
        <v>56207.28</v>
      </c>
      <c r="D61" s="19"/>
      <c r="E61" s="20">
        <v>0</v>
      </c>
      <c r="F61" s="20">
        <v>165159.06</v>
      </c>
      <c r="G61" s="20">
        <v>44965.824</v>
      </c>
    </row>
    <row r="62" spans="1:7" ht="12.75">
      <c r="A62" s="8" t="s">
        <v>61</v>
      </c>
      <c r="B62" s="19"/>
      <c r="C62" s="20">
        <v>311565.22</v>
      </c>
      <c r="D62" s="19"/>
      <c r="E62" s="20">
        <v>12464.64</v>
      </c>
      <c r="F62" s="20">
        <v>759836.98</v>
      </c>
      <c r="G62" s="20">
        <v>261716.816</v>
      </c>
    </row>
    <row r="63" spans="1:7" ht="12.75">
      <c r="A63" s="8" t="s">
        <v>62</v>
      </c>
      <c r="B63" s="19"/>
      <c r="C63" s="20">
        <v>18415.16</v>
      </c>
      <c r="D63" s="19"/>
      <c r="E63" s="20">
        <v>0</v>
      </c>
      <c r="F63" s="20">
        <v>54732.42</v>
      </c>
      <c r="G63" s="20">
        <v>14732.127999999997</v>
      </c>
    </row>
    <row r="64" spans="1:7" ht="12.75">
      <c r="A64" s="8" t="s">
        <v>63</v>
      </c>
      <c r="B64" s="19"/>
      <c r="C64" s="20">
        <v>77163.01</v>
      </c>
      <c r="D64" s="19"/>
      <c r="E64" s="20">
        <v>0</v>
      </c>
      <c r="F64" s="20">
        <v>186114.79</v>
      </c>
      <c r="G64" s="20">
        <v>61730.40800000001</v>
      </c>
    </row>
    <row r="65" spans="1:7" ht="12.75">
      <c r="A65" s="8" t="s">
        <v>64</v>
      </c>
      <c r="B65" s="19"/>
      <c r="C65" s="20">
        <v>360861.68</v>
      </c>
      <c r="D65" s="19"/>
      <c r="E65" s="20">
        <v>0</v>
      </c>
      <c r="F65" s="20">
        <v>651399.76</v>
      </c>
      <c r="G65" s="20">
        <v>288689.344</v>
      </c>
    </row>
    <row r="66" spans="1:7" ht="12.75">
      <c r="A66" s="8" t="s">
        <v>65</v>
      </c>
      <c r="B66" s="19"/>
      <c r="C66" s="20">
        <v>132133.18</v>
      </c>
      <c r="D66" s="19"/>
      <c r="E66" s="20">
        <v>18706.95</v>
      </c>
      <c r="F66" s="20">
        <v>259791.91</v>
      </c>
      <c r="G66" s="20">
        <v>124413.494</v>
      </c>
    </row>
    <row r="67" spans="1:7" ht="12.75">
      <c r="A67" s="8" t="s">
        <v>66</v>
      </c>
      <c r="B67" s="19"/>
      <c r="C67" s="20">
        <v>169615.67</v>
      </c>
      <c r="D67" s="19"/>
      <c r="E67" s="20">
        <v>139419.32</v>
      </c>
      <c r="F67" s="20">
        <v>417986.77</v>
      </c>
      <c r="G67" s="20">
        <v>275111.85599999997</v>
      </c>
    </row>
    <row r="68" spans="1:7" ht="12.75">
      <c r="A68" s="8" t="s">
        <v>67</v>
      </c>
      <c r="B68" s="19"/>
      <c r="C68" s="20">
        <v>343.95000000000437</v>
      </c>
      <c r="D68" s="19"/>
      <c r="E68" s="20">
        <v>0</v>
      </c>
      <c r="F68" s="20">
        <v>36661.21</v>
      </c>
      <c r="G68" s="20">
        <v>275.1600000000035</v>
      </c>
    </row>
    <row r="69" spans="1:7" ht="12.75">
      <c r="A69" s="8" t="s">
        <v>68</v>
      </c>
      <c r="B69" s="19"/>
      <c r="C69" s="20">
        <v>164465.23</v>
      </c>
      <c r="D69" s="19"/>
      <c r="E69" s="20">
        <v>78527.95</v>
      </c>
      <c r="F69" s="20">
        <v>424579.48</v>
      </c>
      <c r="G69" s="20">
        <v>214829.44399999996</v>
      </c>
    </row>
    <row r="70" spans="1:7" ht="12.75">
      <c r="A70" s="8" t="s">
        <v>69</v>
      </c>
      <c r="B70" s="19"/>
      <c r="C70" s="20">
        <v>118733.08</v>
      </c>
      <c r="D70" s="19"/>
      <c r="E70" s="20">
        <v>30170.78</v>
      </c>
      <c r="F70" s="20">
        <v>294172.9</v>
      </c>
      <c r="G70" s="20">
        <v>125157.24399999999</v>
      </c>
    </row>
    <row r="71" spans="1:7" ht="12.75">
      <c r="A71" s="8" t="s">
        <v>70</v>
      </c>
      <c r="B71" s="19"/>
      <c r="C71" s="20">
        <v>289484.05</v>
      </c>
      <c r="D71" s="19"/>
      <c r="E71" s="20">
        <v>43481.6</v>
      </c>
      <c r="F71" s="20">
        <v>587186.47</v>
      </c>
      <c r="G71" s="20">
        <v>275068.84</v>
      </c>
    </row>
    <row r="72" spans="1:7" ht="12.75">
      <c r="A72" s="8" t="s">
        <v>71</v>
      </c>
      <c r="B72" s="19"/>
      <c r="C72" s="20">
        <v>262964.37</v>
      </c>
      <c r="D72" s="19"/>
      <c r="E72" s="20">
        <v>23286.78</v>
      </c>
      <c r="F72" s="20">
        <v>758375.53</v>
      </c>
      <c r="G72" s="20">
        <v>233658.27599999998</v>
      </c>
    </row>
    <row r="73" spans="1:7" ht="12.75">
      <c r="A73" s="8" t="s">
        <v>72</v>
      </c>
      <c r="B73" s="19"/>
      <c r="C73" s="20">
        <v>68372.47</v>
      </c>
      <c r="D73" s="19"/>
      <c r="E73" s="20">
        <v>0</v>
      </c>
      <c r="F73" s="20">
        <v>141006.99</v>
      </c>
      <c r="G73" s="20">
        <v>54697.975999999995</v>
      </c>
    </row>
    <row r="74" spans="1:7" ht="12.75">
      <c r="A74" s="8" t="s">
        <v>73</v>
      </c>
      <c r="B74" s="19"/>
      <c r="C74" s="20">
        <v>256478.12</v>
      </c>
      <c r="D74" s="19"/>
      <c r="E74" s="20">
        <v>0</v>
      </c>
      <c r="F74" s="20">
        <v>510698.94</v>
      </c>
      <c r="G74" s="20">
        <v>205182.496</v>
      </c>
    </row>
    <row r="75" spans="1:7" ht="12.75">
      <c r="A75" s="8" t="s">
        <v>74</v>
      </c>
      <c r="B75" s="19"/>
      <c r="C75" s="20">
        <v>404023.17</v>
      </c>
      <c r="D75" s="19"/>
      <c r="E75" s="20">
        <v>231651.51</v>
      </c>
      <c r="F75" s="20">
        <v>1362019.88</v>
      </c>
      <c r="G75" s="20">
        <v>554870.05</v>
      </c>
    </row>
    <row r="76" spans="1:7" ht="12.75">
      <c r="A76" s="8" t="s">
        <v>75</v>
      </c>
      <c r="B76" s="19"/>
      <c r="C76" s="20">
        <v>44548.62</v>
      </c>
      <c r="D76" s="19"/>
      <c r="E76" s="20">
        <v>0</v>
      </c>
      <c r="F76" s="20">
        <v>117183.14</v>
      </c>
      <c r="G76" s="20">
        <v>35638.89599999999</v>
      </c>
    </row>
    <row r="77" spans="1:7" ht="12.75">
      <c r="A77" s="8" t="s">
        <v>76</v>
      </c>
      <c r="B77" s="19"/>
      <c r="C77" s="20">
        <v>255215.57</v>
      </c>
      <c r="D77" s="19"/>
      <c r="E77" s="20">
        <v>96627.79</v>
      </c>
      <c r="F77" s="20">
        <v>642381.44</v>
      </c>
      <c r="G77" s="20">
        <v>300800.246</v>
      </c>
    </row>
    <row r="78" spans="1:7" ht="12.75">
      <c r="A78" s="8" t="s">
        <v>77</v>
      </c>
      <c r="B78" s="19"/>
      <c r="C78" s="20">
        <v>176685.85</v>
      </c>
      <c r="D78" s="19"/>
      <c r="E78" s="20">
        <v>133419.7</v>
      </c>
      <c r="F78" s="20">
        <v>455374.59</v>
      </c>
      <c r="G78" s="20">
        <v>274768.38</v>
      </c>
    </row>
    <row r="79" spans="1:7" ht="12.75">
      <c r="A79" s="8" t="s">
        <v>78</v>
      </c>
      <c r="B79" s="19"/>
      <c r="C79" s="20">
        <v>8168.54</v>
      </c>
      <c r="D79" s="19"/>
      <c r="E79" s="20">
        <v>0</v>
      </c>
      <c r="F79" s="20">
        <v>44485.8</v>
      </c>
      <c r="G79" s="20">
        <v>6534.832000000001</v>
      </c>
    </row>
    <row r="80" spans="1:7" ht="12.75">
      <c r="A80" s="8" t="s">
        <v>79</v>
      </c>
      <c r="B80" s="19"/>
      <c r="C80" s="20">
        <v>600237.75</v>
      </c>
      <c r="D80" s="19"/>
      <c r="E80" s="20">
        <v>324662.53</v>
      </c>
      <c r="F80" s="20">
        <v>1614928.22</v>
      </c>
      <c r="G80" s="20">
        <v>804852.73</v>
      </c>
    </row>
    <row r="81" spans="1:7" ht="12.75">
      <c r="A81" s="8" t="s">
        <v>80</v>
      </c>
      <c r="B81" s="19"/>
      <c r="C81" s="20">
        <v>110992.09</v>
      </c>
      <c r="D81" s="19"/>
      <c r="E81" s="20">
        <v>23817.79</v>
      </c>
      <c r="F81" s="20">
        <v>352713.44</v>
      </c>
      <c r="G81" s="20">
        <v>112611.46199999998</v>
      </c>
    </row>
    <row r="82" spans="1:7" ht="12.75">
      <c r="A82" s="8" t="s">
        <v>81</v>
      </c>
      <c r="B82" s="19"/>
      <c r="C82" s="20">
        <v>387684.45</v>
      </c>
      <c r="D82" s="19"/>
      <c r="E82" s="20">
        <v>89688.27</v>
      </c>
      <c r="F82" s="20">
        <v>767910.8</v>
      </c>
      <c r="G82" s="20">
        <v>399835.83</v>
      </c>
    </row>
    <row r="83" spans="1:7" ht="12.75">
      <c r="A83" s="8" t="s">
        <v>82</v>
      </c>
      <c r="B83" s="19"/>
      <c r="C83" s="20">
        <v>663426.82</v>
      </c>
      <c r="D83" s="19"/>
      <c r="E83" s="20">
        <v>284382.85</v>
      </c>
      <c r="F83" s="20">
        <v>1601520.35</v>
      </c>
      <c r="G83" s="20">
        <v>815124.306</v>
      </c>
    </row>
    <row r="84" spans="1:7" ht="12.75">
      <c r="A84" s="8" t="s">
        <v>83</v>
      </c>
      <c r="B84" s="19"/>
      <c r="C84" s="20">
        <v>28008.28</v>
      </c>
      <c r="D84" s="19"/>
      <c r="E84" s="20">
        <v>0</v>
      </c>
      <c r="F84" s="20">
        <v>64325.54</v>
      </c>
      <c r="G84" s="20">
        <v>22406.624</v>
      </c>
    </row>
    <row r="85" spans="1:7" ht="12.75">
      <c r="A85" s="8" t="s">
        <v>84</v>
      </c>
      <c r="B85" s="19"/>
      <c r="C85" s="20">
        <v>157212.54</v>
      </c>
      <c r="D85" s="19"/>
      <c r="E85" s="20">
        <v>21323.07</v>
      </c>
      <c r="F85" s="20">
        <v>323804.65</v>
      </c>
      <c r="G85" s="20">
        <v>147093.10199999998</v>
      </c>
    </row>
    <row r="86" spans="1:7" ht="12.75">
      <c r="A86" s="8" t="s">
        <v>85</v>
      </c>
      <c r="B86" s="19"/>
      <c r="C86" s="20">
        <v>212823.44</v>
      </c>
      <c r="D86" s="19"/>
      <c r="E86" s="20">
        <v>89899.27</v>
      </c>
      <c r="F86" s="20">
        <v>593260.79</v>
      </c>
      <c r="G86" s="20">
        <v>260158.02</v>
      </c>
    </row>
    <row r="87" spans="1:7" ht="12.75">
      <c r="A87" s="8" t="s">
        <v>86</v>
      </c>
      <c r="B87" s="19"/>
      <c r="C87" s="20">
        <v>22075.17</v>
      </c>
      <c r="D87" s="19"/>
      <c r="E87" s="20">
        <v>0</v>
      </c>
      <c r="F87" s="20">
        <v>58392.43</v>
      </c>
      <c r="G87" s="20">
        <v>17660.136</v>
      </c>
    </row>
    <row r="88" spans="1:7" ht="12.75">
      <c r="A88" s="8" t="s">
        <v>87</v>
      </c>
      <c r="B88" s="19"/>
      <c r="C88" s="20">
        <v>134892.68</v>
      </c>
      <c r="D88" s="19"/>
      <c r="E88" s="20">
        <v>148587.35</v>
      </c>
      <c r="F88" s="20">
        <v>356114.55</v>
      </c>
      <c r="G88" s="20">
        <v>256501.49399999998</v>
      </c>
    </row>
    <row r="89" spans="1:7" ht="12.75">
      <c r="A89" s="8" t="s">
        <v>88</v>
      </c>
      <c r="B89" s="19"/>
      <c r="C89" s="20">
        <v>84473.42</v>
      </c>
      <c r="D89" s="19"/>
      <c r="E89" s="20">
        <v>28087.31</v>
      </c>
      <c r="F89" s="20">
        <v>257829.77</v>
      </c>
      <c r="G89" s="20">
        <v>95666.04599999999</v>
      </c>
    </row>
    <row r="90" spans="1:7" ht="12.75">
      <c r="A90" s="8" t="s">
        <v>89</v>
      </c>
      <c r="B90" s="19"/>
      <c r="C90" s="20">
        <v>111316.7</v>
      </c>
      <c r="D90" s="19"/>
      <c r="E90" s="20">
        <v>0</v>
      </c>
      <c r="F90" s="20">
        <v>183951.22</v>
      </c>
      <c r="G90" s="20">
        <v>89053.36</v>
      </c>
    </row>
    <row r="91" spans="1:7" ht="12.75">
      <c r="A91" s="8" t="s">
        <v>90</v>
      </c>
      <c r="B91" s="19"/>
      <c r="C91" s="20">
        <v>417819.19</v>
      </c>
      <c r="D91" s="19"/>
      <c r="E91" s="20">
        <v>64058.05</v>
      </c>
      <c r="F91" s="20">
        <v>954001.62</v>
      </c>
      <c r="G91" s="20">
        <v>398313.40199999994</v>
      </c>
    </row>
    <row r="92" spans="1:7" ht="12.75">
      <c r="A92" s="8" t="s">
        <v>91</v>
      </c>
      <c r="B92" s="19"/>
      <c r="C92" s="20">
        <v>46870.18</v>
      </c>
      <c r="D92" s="19"/>
      <c r="E92" s="20">
        <v>0</v>
      </c>
      <c r="F92" s="20">
        <v>83187.44</v>
      </c>
      <c r="G92" s="20">
        <v>37496.144</v>
      </c>
    </row>
    <row r="93" spans="1:7" ht="12.75">
      <c r="A93" s="8" t="s">
        <v>92</v>
      </c>
      <c r="B93" s="19"/>
      <c r="C93" s="20">
        <v>1177.62</v>
      </c>
      <c r="D93" s="19"/>
      <c r="E93" s="20">
        <v>0</v>
      </c>
      <c r="F93" s="20">
        <v>37494.88</v>
      </c>
      <c r="G93" s="20">
        <v>942.0959999999964</v>
      </c>
    </row>
    <row r="94" spans="1:7" ht="12.75">
      <c r="A94" s="8" t="s">
        <v>93</v>
      </c>
      <c r="B94" s="19"/>
      <c r="C94" s="20">
        <v>718524.59</v>
      </c>
      <c r="D94" s="19"/>
      <c r="E94" s="20">
        <v>14309.92</v>
      </c>
      <c r="F94" s="20">
        <v>2294476.69</v>
      </c>
      <c r="G94" s="20">
        <v>589129.5919999998</v>
      </c>
    </row>
    <row r="95" spans="1:7" ht="12.75">
      <c r="A95" s="8" t="s">
        <v>94</v>
      </c>
      <c r="B95" s="19"/>
      <c r="C95" s="20">
        <v>64506.37</v>
      </c>
      <c r="D95" s="19"/>
      <c r="E95" s="20">
        <v>0</v>
      </c>
      <c r="F95" s="20">
        <v>100823.63</v>
      </c>
      <c r="G95" s="20">
        <v>51605.096000000005</v>
      </c>
    </row>
    <row r="96" spans="1:7" ht="12.75">
      <c r="A96" s="8" t="s">
        <v>95</v>
      </c>
      <c r="B96" s="19"/>
      <c r="C96" s="20">
        <v>155804.04</v>
      </c>
      <c r="D96" s="19"/>
      <c r="E96" s="20">
        <v>27172.49</v>
      </c>
      <c r="F96" s="20">
        <v>473514.61</v>
      </c>
      <c r="G96" s="20">
        <v>151815.72199999998</v>
      </c>
    </row>
    <row r="97" spans="1:7" ht="12.75">
      <c r="A97" s="8" t="s">
        <v>96</v>
      </c>
      <c r="B97" s="19"/>
      <c r="C97" s="20">
        <v>306521</v>
      </c>
      <c r="D97" s="19"/>
      <c r="E97" s="20">
        <v>0</v>
      </c>
      <c r="F97" s="20">
        <v>814962.64</v>
      </c>
      <c r="G97" s="20">
        <v>245216.8</v>
      </c>
    </row>
    <row r="98" spans="1:7" ht="12.75">
      <c r="A98" s="8" t="s">
        <v>97</v>
      </c>
      <c r="B98" s="19"/>
      <c r="C98" s="20">
        <v>1323051.94</v>
      </c>
      <c r="D98" s="19"/>
      <c r="E98" s="20">
        <v>313071.9</v>
      </c>
      <c r="F98" s="20">
        <v>4359918.34</v>
      </c>
      <c r="G98" s="20">
        <v>1371513.4519999998</v>
      </c>
    </row>
    <row r="99" spans="1:7" ht="12.75">
      <c r="A99" s="8" t="s">
        <v>98</v>
      </c>
      <c r="B99" s="19"/>
      <c r="C99" s="20">
        <v>248274.7</v>
      </c>
      <c r="D99" s="19"/>
      <c r="E99" s="20">
        <v>0</v>
      </c>
      <c r="F99" s="20">
        <v>684081.82</v>
      </c>
      <c r="G99" s="20">
        <v>198619.76</v>
      </c>
    </row>
    <row r="100" spans="1:7" ht="12.75">
      <c r="A100" s="8" t="s">
        <v>99</v>
      </c>
      <c r="B100" s="19"/>
      <c r="C100" s="20">
        <v>120357.78</v>
      </c>
      <c r="D100" s="19"/>
      <c r="E100" s="20">
        <v>8259.62999999999</v>
      </c>
      <c r="F100" s="20">
        <v>201251.93</v>
      </c>
      <c r="G100" s="20">
        <v>104545.85399999999</v>
      </c>
    </row>
    <row r="101" spans="1:7" ht="12.75">
      <c r="A101" s="8" t="s">
        <v>100</v>
      </c>
      <c r="B101" s="19"/>
      <c r="C101" s="20">
        <v>218111.89</v>
      </c>
      <c r="D101" s="19"/>
      <c r="E101" s="20">
        <v>6579.24</v>
      </c>
      <c r="F101" s="20">
        <v>660498.25</v>
      </c>
      <c r="G101" s="20">
        <v>181068.752</v>
      </c>
    </row>
    <row r="102" spans="1:7" ht="12.75">
      <c r="A102" s="8" t="s">
        <v>101</v>
      </c>
      <c r="B102" s="19"/>
      <c r="C102" s="20">
        <v>143238.72</v>
      </c>
      <c r="D102" s="19"/>
      <c r="E102" s="20">
        <v>0</v>
      </c>
      <c r="F102" s="20">
        <v>397459.54</v>
      </c>
      <c r="G102" s="20">
        <v>114590.976</v>
      </c>
    </row>
    <row r="103" spans="1:7" ht="12.75">
      <c r="A103" s="8" t="s">
        <v>102</v>
      </c>
      <c r="B103" s="19"/>
      <c r="C103" s="20">
        <v>789789.56</v>
      </c>
      <c r="D103" s="19"/>
      <c r="E103" s="20">
        <v>133168.54</v>
      </c>
      <c r="F103" s="20">
        <v>2012475.9</v>
      </c>
      <c r="G103" s="20">
        <v>765000.1879999997</v>
      </c>
    </row>
    <row r="104" spans="1:7" ht="12.75">
      <c r="A104" s="8" t="s">
        <v>103</v>
      </c>
      <c r="B104" s="19"/>
      <c r="C104" s="20">
        <v>10298.11</v>
      </c>
      <c r="D104" s="19"/>
      <c r="E104" s="20">
        <v>0</v>
      </c>
      <c r="F104" s="20">
        <v>46615.37</v>
      </c>
      <c r="G104" s="20">
        <v>8238.488000000001</v>
      </c>
    </row>
    <row r="105" spans="1:7" ht="12.75">
      <c r="A105" s="8" t="s">
        <v>104</v>
      </c>
      <c r="B105" s="19"/>
      <c r="C105" s="20">
        <v>86657.49</v>
      </c>
      <c r="D105" s="19"/>
      <c r="E105" s="20">
        <v>49946.81</v>
      </c>
      <c r="F105" s="20">
        <v>245556.08</v>
      </c>
      <c r="G105" s="20">
        <v>119272.80199999998</v>
      </c>
    </row>
    <row r="106" spans="1:7" ht="12.75">
      <c r="A106" s="8" t="s">
        <v>105</v>
      </c>
      <c r="B106" s="19"/>
      <c r="C106" s="20">
        <v>93632.22</v>
      </c>
      <c r="D106" s="19"/>
      <c r="E106" s="20">
        <v>0</v>
      </c>
      <c r="F106" s="20">
        <v>202584</v>
      </c>
      <c r="G106" s="20">
        <v>74905.776</v>
      </c>
    </row>
    <row r="107" spans="1:7" ht="12.75">
      <c r="A107" s="8" t="s">
        <v>106</v>
      </c>
      <c r="B107" s="19"/>
      <c r="C107" s="20">
        <v>3141803.96</v>
      </c>
      <c r="D107" s="19"/>
      <c r="E107" s="20">
        <v>210959.57</v>
      </c>
      <c r="F107" s="20">
        <v>7819786.5100000035</v>
      </c>
      <c r="G107" s="20">
        <v>2724402.7380000004</v>
      </c>
    </row>
    <row r="108" spans="1:7" ht="12.75">
      <c r="A108" s="8" t="s">
        <v>107</v>
      </c>
      <c r="B108" s="19"/>
      <c r="C108" s="20">
        <v>89625.98</v>
      </c>
      <c r="D108" s="19"/>
      <c r="E108" s="20">
        <v>11213.09</v>
      </c>
      <c r="F108" s="20">
        <v>246108.11</v>
      </c>
      <c r="G108" s="20">
        <v>82913.874</v>
      </c>
    </row>
    <row r="109" spans="1:7" ht="12.75">
      <c r="A109" s="8" t="s">
        <v>108</v>
      </c>
      <c r="B109" s="19"/>
      <c r="C109" s="20">
        <v>17652.85</v>
      </c>
      <c r="D109" s="19"/>
      <c r="E109" s="20">
        <v>0</v>
      </c>
      <c r="F109" s="20">
        <v>53970.11</v>
      </c>
      <c r="G109" s="20">
        <v>14122.28</v>
      </c>
    </row>
    <row r="110" spans="1:7" ht="12.75">
      <c r="A110" s="8" t="s">
        <v>109</v>
      </c>
      <c r="B110" s="19"/>
      <c r="C110" s="20">
        <v>76346.3</v>
      </c>
      <c r="D110" s="19"/>
      <c r="E110" s="20">
        <v>0</v>
      </c>
      <c r="F110" s="20">
        <v>185298.08</v>
      </c>
      <c r="G110" s="20">
        <v>61077.04</v>
      </c>
    </row>
    <row r="111" spans="1:7" ht="12.75">
      <c r="A111" s="8" t="s">
        <v>110</v>
      </c>
      <c r="B111" s="19"/>
      <c r="C111" s="20">
        <v>84805.82</v>
      </c>
      <c r="D111" s="19"/>
      <c r="E111" s="20">
        <v>0</v>
      </c>
      <c r="F111" s="20">
        <v>375343.9</v>
      </c>
      <c r="G111" s="20">
        <v>67844.65599999999</v>
      </c>
    </row>
    <row r="112" spans="1:7" ht="12.75">
      <c r="A112" s="8" t="s">
        <v>111</v>
      </c>
      <c r="B112" s="19"/>
      <c r="C112" s="20">
        <v>317617.3</v>
      </c>
      <c r="D112" s="19"/>
      <c r="E112" s="20">
        <v>161861.6</v>
      </c>
      <c r="F112" s="20">
        <v>842651.5</v>
      </c>
      <c r="G112" s="20">
        <v>415955.44</v>
      </c>
    </row>
    <row r="113" spans="1:7" ht="12.75">
      <c r="A113" s="8" t="s">
        <v>112</v>
      </c>
      <c r="B113" s="19"/>
      <c r="C113" s="20">
        <v>13750.24</v>
      </c>
      <c r="D113" s="19"/>
      <c r="E113" s="20">
        <v>0</v>
      </c>
      <c r="F113" s="20">
        <v>50067.5</v>
      </c>
      <c r="G113" s="20">
        <v>11000.192</v>
      </c>
    </row>
    <row r="114" spans="1:256" s="6" customFormat="1" ht="12.75">
      <c r="A114" s="8" t="s">
        <v>113</v>
      </c>
      <c r="B114" s="19"/>
      <c r="C114" s="20">
        <v>78126.12</v>
      </c>
      <c r="D114" s="19"/>
      <c r="E114" s="20">
        <v>76959.5</v>
      </c>
      <c r="F114" s="20">
        <v>336671.92</v>
      </c>
      <c r="G114" s="20">
        <v>139460.39</v>
      </c>
      <c r="H114"/>
      <c r="I114" s="4"/>
      <c r="J114" s="5"/>
      <c r="K114" s="4"/>
      <c r="L114" s="5"/>
      <c r="M114" s="5"/>
      <c r="N114" s="5"/>
      <c r="O114"/>
      <c r="P114" s="4"/>
      <c r="Q114" s="5"/>
      <c r="R114" s="4"/>
      <c r="S114" s="5"/>
      <c r="T114" s="5"/>
      <c r="U114" s="5"/>
      <c r="V114"/>
      <c r="W114" s="4"/>
      <c r="X114" s="5"/>
      <c r="Y114" s="4"/>
      <c r="Z114" s="5"/>
      <c r="AA114" s="5"/>
      <c r="AB114" s="5"/>
      <c r="AC114"/>
      <c r="AD114" s="4"/>
      <c r="AE114" s="5"/>
      <c r="AF114" s="4"/>
      <c r="AG114" s="5"/>
      <c r="AH114" s="5"/>
      <c r="AI114" s="5"/>
      <c r="AJ114"/>
      <c r="AK114" s="4"/>
      <c r="AL114" s="5"/>
      <c r="AM114" s="4"/>
      <c r="AN114" s="5"/>
      <c r="AO114" s="5"/>
      <c r="AP114" s="5"/>
      <c r="AQ114"/>
      <c r="AR114" s="4"/>
      <c r="AS114" s="5"/>
      <c r="AT114" s="4"/>
      <c r="AU114" s="5"/>
      <c r="AV114" s="5"/>
      <c r="AW114" s="5"/>
      <c r="AX114"/>
      <c r="AY114" s="4"/>
      <c r="AZ114" s="5"/>
      <c r="BA114" s="4"/>
      <c r="BB114" s="5"/>
      <c r="BC114" s="5"/>
      <c r="BD114" s="5"/>
      <c r="BE114"/>
      <c r="BF114" s="4"/>
      <c r="BG114" s="5"/>
      <c r="BH114" s="4"/>
      <c r="BI114" s="5"/>
      <c r="BJ114" s="5"/>
      <c r="BK114" s="5"/>
      <c r="BL114"/>
      <c r="BM114" s="4"/>
      <c r="BN114" s="5"/>
      <c r="BO114" s="4"/>
      <c r="BP114" s="5"/>
      <c r="BQ114" s="5"/>
      <c r="BR114" s="5"/>
      <c r="BS114"/>
      <c r="BT114" s="4"/>
      <c r="BU114" s="5"/>
      <c r="BV114" s="4"/>
      <c r="BW114" s="5"/>
      <c r="BX114" s="5"/>
      <c r="BY114" s="5"/>
      <c r="BZ114"/>
      <c r="CA114" s="4"/>
      <c r="CB114" s="5"/>
      <c r="CC114" s="4"/>
      <c r="CD114" s="5"/>
      <c r="CE114" s="5"/>
      <c r="CF114" s="5"/>
      <c r="CG114"/>
      <c r="CH114" s="4"/>
      <c r="CI114" s="5"/>
      <c r="CJ114" s="4"/>
      <c r="CK114" s="5"/>
      <c r="CL114" s="5"/>
      <c r="CM114" s="5"/>
      <c r="CN114"/>
      <c r="CO114" s="4"/>
      <c r="CP114" s="5"/>
      <c r="CQ114" s="4"/>
      <c r="CR114" s="5"/>
      <c r="CS114" s="5"/>
      <c r="CT114" s="5"/>
      <c r="CU114"/>
      <c r="CV114" s="4"/>
      <c r="CW114" s="5"/>
      <c r="CX114" s="4"/>
      <c r="CY114" s="5"/>
      <c r="CZ114" s="5"/>
      <c r="DA114" s="5"/>
      <c r="DB114"/>
      <c r="DC114" s="4"/>
      <c r="DD114" s="5"/>
      <c r="DE114" s="4"/>
      <c r="DF114" s="5"/>
      <c r="DG114" s="5"/>
      <c r="DH114" s="5"/>
      <c r="DI114"/>
      <c r="DJ114" s="4"/>
      <c r="DK114" s="5"/>
      <c r="DL114" s="4"/>
      <c r="DM114" s="5"/>
      <c r="DN114" s="5"/>
      <c r="DO114" s="5"/>
      <c r="DP114"/>
      <c r="DQ114" s="4"/>
      <c r="DR114" s="5"/>
      <c r="DS114" s="4"/>
      <c r="DT114" s="5"/>
      <c r="DU114" s="5"/>
      <c r="DV114" s="5"/>
      <c r="DW114"/>
      <c r="DX114" s="4"/>
      <c r="DY114" s="5"/>
      <c r="DZ114" s="4"/>
      <c r="EA114" s="5"/>
      <c r="EB114" s="5"/>
      <c r="EC114" s="5"/>
      <c r="ED114"/>
      <c r="EE114" s="4"/>
      <c r="EF114" s="5"/>
      <c r="EG114" s="4"/>
      <c r="EH114" s="5"/>
      <c r="EI114" s="5"/>
      <c r="EJ114" s="5"/>
      <c r="EK114"/>
      <c r="EL114" s="4"/>
      <c r="EM114" s="5"/>
      <c r="EN114" s="4"/>
      <c r="EO114" s="5"/>
      <c r="EP114" s="5"/>
      <c r="EQ114" s="5"/>
      <c r="ER114"/>
      <c r="ES114" s="4"/>
      <c r="ET114" s="5"/>
      <c r="EU114" s="4"/>
      <c r="EV114" s="5"/>
      <c r="EW114" s="5"/>
      <c r="EX114" s="5"/>
      <c r="EY114"/>
      <c r="EZ114" s="4"/>
      <c r="FA114" s="5"/>
      <c r="FB114" s="4"/>
      <c r="FC114" s="5"/>
      <c r="FD114" s="5"/>
      <c r="FE114" s="5"/>
      <c r="FF114"/>
      <c r="FG114" s="4"/>
      <c r="FH114" s="5"/>
      <c r="FI114" s="4"/>
      <c r="FJ114" s="5"/>
      <c r="FK114" s="5"/>
      <c r="FL114" s="5"/>
      <c r="FM114"/>
      <c r="FN114" s="4"/>
      <c r="FO114" s="5"/>
      <c r="FP114" s="4"/>
      <c r="FQ114" s="5"/>
      <c r="FR114" s="5"/>
      <c r="FS114" s="5"/>
      <c r="FT114"/>
      <c r="FU114" s="4"/>
      <c r="FV114" s="5"/>
      <c r="FW114" s="4"/>
      <c r="FX114" s="5"/>
      <c r="FY114" s="5"/>
      <c r="FZ114" s="5"/>
      <c r="GA114"/>
      <c r="GB114" s="4"/>
      <c r="GC114" s="5"/>
      <c r="GD114" s="4"/>
      <c r="GE114" s="5"/>
      <c r="GF114" s="5"/>
      <c r="GG114" s="5"/>
      <c r="GH114"/>
      <c r="GI114" s="4"/>
      <c r="GJ114" s="5"/>
      <c r="GK114" s="4"/>
      <c r="GL114" s="5"/>
      <c r="GM114" s="5"/>
      <c r="GN114" s="5"/>
      <c r="GO114"/>
      <c r="GP114" s="4"/>
      <c r="GQ114" s="5"/>
      <c r="GR114" s="4"/>
      <c r="GS114" s="5"/>
      <c r="GT114" s="5"/>
      <c r="GU114" s="5"/>
      <c r="GV114"/>
      <c r="GW114" s="4"/>
      <c r="GX114" s="5"/>
      <c r="GY114" s="4"/>
      <c r="GZ114" s="5"/>
      <c r="HA114" s="5"/>
      <c r="HB114" s="5"/>
      <c r="HC114"/>
      <c r="HD114" s="4"/>
      <c r="HE114" s="5"/>
      <c r="HF114" s="4"/>
      <c r="HG114" s="5"/>
      <c r="HH114" s="5"/>
      <c r="HI114" s="5"/>
      <c r="HJ114"/>
      <c r="HK114" s="4"/>
      <c r="HL114" s="5"/>
      <c r="HM114" s="4"/>
      <c r="HN114" s="5"/>
      <c r="HO114" s="5"/>
      <c r="HP114" s="5"/>
      <c r="HQ114"/>
      <c r="HR114" s="4"/>
      <c r="HS114" s="5"/>
      <c r="HT114" s="4"/>
      <c r="HU114" s="5"/>
      <c r="HV114" s="5"/>
      <c r="HW114" s="5"/>
      <c r="HX114"/>
      <c r="HY114" s="4"/>
      <c r="HZ114" s="5"/>
      <c r="IA114" s="4"/>
      <c r="IB114" s="5"/>
      <c r="IC114" s="5"/>
      <c r="ID114" s="5"/>
      <c r="IE114"/>
      <c r="IF114" s="4"/>
      <c r="IG114" s="5"/>
      <c r="IH114" s="4"/>
      <c r="II114" s="5"/>
      <c r="IJ114" s="5"/>
      <c r="IK114" s="5"/>
      <c r="IL114"/>
      <c r="IM114" s="4"/>
      <c r="IN114" s="5"/>
      <c r="IO114" s="4"/>
      <c r="IP114" s="5"/>
      <c r="IQ114" s="5"/>
      <c r="IR114" s="5"/>
      <c r="IS114"/>
      <c r="IT114" s="4"/>
      <c r="IU114" s="5"/>
      <c r="IV114" s="4"/>
    </row>
    <row r="115" spans="1:7" ht="12.75">
      <c r="A115" s="8" t="s">
        <v>114</v>
      </c>
      <c r="B115" s="19"/>
      <c r="C115" s="20">
        <v>80392.05</v>
      </c>
      <c r="D115" s="19"/>
      <c r="E115" s="20">
        <v>0</v>
      </c>
      <c r="F115" s="20">
        <v>225661.09</v>
      </c>
      <c r="G115" s="20">
        <v>64313.64</v>
      </c>
    </row>
    <row r="116" spans="1:7" ht="12.75">
      <c r="A116" s="8" t="s">
        <v>115</v>
      </c>
      <c r="B116" s="19"/>
      <c r="C116" s="20">
        <v>568563.55</v>
      </c>
      <c r="D116" s="19"/>
      <c r="E116" s="20">
        <v>121047.74</v>
      </c>
      <c r="F116" s="20">
        <v>1234370.19</v>
      </c>
      <c r="G116" s="20">
        <v>575898.58</v>
      </c>
    </row>
    <row r="117" spans="1:7" ht="12.75">
      <c r="A117" s="8" t="s">
        <v>116</v>
      </c>
      <c r="B117" s="19"/>
      <c r="C117" s="20">
        <v>292463.48</v>
      </c>
      <c r="D117" s="19"/>
      <c r="E117" s="20">
        <v>154682.93</v>
      </c>
      <c r="F117" s="20">
        <v>701367.23</v>
      </c>
      <c r="G117" s="20">
        <v>388653.71400000004</v>
      </c>
    </row>
    <row r="118" spans="1:7" ht="12.75">
      <c r="A118" s="8" t="s">
        <v>117</v>
      </c>
      <c r="B118" s="19"/>
      <c r="C118" s="20">
        <v>331995.57</v>
      </c>
      <c r="D118" s="19"/>
      <c r="E118" s="20">
        <v>53329.44</v>
      </c>
      <c r="F118" s="20">
        <v>857449.39</v>
      </c>
      <c r="G118" s="20">
        <v>318925.89599999995</v>
      </c>
    </row>
    <row r="119" spans="1:7" ht="12.75">
      <c r="A119" s="8" t="s">
        <v>118</v>
      </c>
      <c r="B119" s="19"/>
      <c r="C119" s="20">
        <v>142045.42</v>
      </c>
      <c r="D119" s="19"/>
      <c r="E119" s="20">
        <v>103411.34</v>
      </c>
      <c r="F119" s="20">
        <v>499677.58</v>
      </c>
      <c r="G119" s="20">
        <v>217047.67599999998</v>
      </c>
    </row>
    <row r="120" spans="1:7" ht="12.75">
      <c r="A120" s="8" t="s">
        <v>119</v>
      </c>
      <c r="B120" s="19"/>
      <c r="C120" s="20">
        <v>5003.98</v>
      </c>
      <c r="D120" s="19"/>
      <c r="E120" s="20">
        <v>0</v>
      </c>
      <c r="F120" s="20">
        <v>41321.24</v>
      </c>
      <c r="G120" s="20">
        <v>4003.183999999997</v>
      </c>
    </row>
    <row r="121" spans="1:7" ht="12.75">
      <c r="A121" s="8" t="s">
        <v>120</v>
      </c>
      <c r="B121" s="19"/>
      <c r="C121" s="20">
        <v>325844.38</v>
      </c>
      <c r="D121" s="19"/>
      <c r="E121" s="20">
        <v>17455.56</v>
      </c>
      <c r="F121" s="20">
        <v>633838.02</v>
      </c>
      <c r="G121" s="20">
        <v>278131.06399999995</v>
      </c>
    </row>
    <row r="122" spans="1:7" ht="12.75">
      <c r="A122" s="8" t="s">
        <v>121</v>
      </c>
      <c r="B122" s="19"/>
      <c r="C122" s="20">
        <v>197709.76</v>
      </c>
      <c r="D122" s="19"/>
      <c r="E122" s="20">
        <v>99255.15</v>
      </c>
      <c r="F122" s="20">
        <v>551185.73</v>
      </c>
      <c r="G122" s="20">
        <v>257422.958</v>
      </c>
    </row>
    <row r="123" spans="1:7" ht="12.75">
      <c r="A123" s="8" t="s">
        <v>122</v>
      </c>
      <c r="B123" s="19"/>
      <c r="C123" s="20">
        <v>183771.61</v>
      </c>
      <c r="D123" s="19"/>
      <c r="E123" s="20">
        <v>115765.86</v>
      </c>
      <c r="F123" s="20">
        <v>444806.51</v>
      </c>
      <c r="G123" s="20">
        <v>262783.148</v>
      </c>
    </row>
    <row r="124" spans="1:7" ht="12.75">
      <c r="A124" s="8" t="s">
        <v>123</v>
      </c>
      <c r="B124" s="19"/>
      <c r="C124" s="20">
        <v>390762.03</v>
      </c>
      <c r="D124" s="19"/>
      <c r="E124" s="20">
        <v>8600.349999999991</v>
      </c>
      <c r="F124" s="20">
        <v>1089390.32</v>
      </c>
      <c r="G124" s="20">
        <v>321209.974</v>
      </c>
    </row>
    <row r="125" spans="1:7" ht="12.75">
      <c r="A125" s="8" t="s">
        <v>124</v>
      </c>
      <c r="B125" s="19"/>
      <c r="C125" s="20">
        <v>752912.09</v>
      </c>
      <c r="D125" s="19"/>
      <c r="E125" s="20">
        <v>23192.44</v>
      </c>
      <c r="F125" s="20">
        <v>1974574.11</v>
      </c>
      <c r="G125" s="20">
        <v>625522.112</v>
      </c>
    </row>
    <row r="126" spans="1:7" ht="12.75">
      <c r="A126" s="8" t="s">
        <v>125</v>
      </c>
      <c r="B126" s="19"/>
      <c r="C126" s="20">
        <v>11945.14</v>
      </c>
      <c r="D126" s="19"/>
      <c r="E126" s="20">
        <v>0</v>
      </c>
      <c r="F126" s="20">
        <v>48262.4</v>
      </c>
      <c r="G126" s="20">
        <v>9556.112</v>
      </c>
    </row>
    <row r="127" spans="1:7" ht="12.75">
      <c r="A127" s="8" t="s">
        <v>126</v>
      </c>
      <c r="B127" s="19"/>
      <c r="C127" s="20">
        <v>1646.4</v>
      </c>
      <c r="D127" s="19"/>
      <c r="E127" s="20">
        <v>0</v>
      </c>
      <c r="F127" s="20">
        <v>37963.66</v>
      </c>
      <c r="G127" s="20">
        <v>1317.12</v>
      </c>
    </row>
    <row r="128" spans="1:7" ht="12.75">
      <c r="A128" s="8" t="s">
        <v>127</v>
      </c>
      <c r="B128" s="19"/>
      <c r="C128" s="20">
        <v>27888.53</v>
      </c>
      <c r="D128" s="19"/>
      <c r="E128" s="20">
        <v>0</v>
      </c>
      <c r="F128" s="20">
        <v>136840.31</v>
      </c>
      <c r="G128" s="20">
        <v>22310.824</v>
      </c>
    </row>
    <row r="129" spans="1:7" ht="12.75">
      <c r="A129" s="8" t="s">
        <v>128</v>
      </c>
      <c r="B129" s="19"/>
      <c r="C129" s="20">
        <v>1393241.61</v>
      </c>
      <c r="D129" s="19"/>
      <c r="E129" s="20">
        <v>306603.84</v>
      </c>
      <c r="F129" s="20">
        <v>3878881.05</v>
      </c>
      <c r="G129" s="20">
        <v>1421197.1279999993</v>
      </c>
    </row>
    <row r="130" spans="1:7" ht="12.75">
      <c r="A130" s="8" t="s">
        <v>129</v>
      </c>
      <c r="B130" s="19"/>
      <c r="C130" s="20">
        <v>265662.75</v>
      </c>
      <c r="D130" s="19"/>
      <c r="E130" s="20">
        <v>178370.59</v>
      </c>
      <c r="F130" s="20">
        <v>734571.42</v>
      </c>
      <c r="G130" s="20">
        <v>390900.79</v>
      </c>
    </row>
    <row r="131" spans="1:7" ht="12.75">
      <c r="A131" s="8" t="s">
        <v>130</v>
      </c>
      <c r="B131" s="19"/>
      <c r="C131" s="20">
        <v>310027.83</v>
      </c>
      <c r="D131" s="19"/>
      <c r="E131" s="20">
        <v>0</v>
      </c>
      <c r="F131" s="20">
        <v>745834.95</v>
      </c>
      <c r="G131" s="20">
        <v>248022.26399999994</v>
      </c>
    </row>
    <row r="132" spans="1:7" ht="12.75">
      <c r="A132" s="8" t="s">
        <v>131</v>
      </c>
      <c r="B132" s="19"/>
      <c r="C132" s="20">
        <v>340031.97</v>
      </c>
      <c r="D132" s="19"/>
      <c r="E132" s="20">
        <v>37043.68</v>
      </c>
      <c r="F132" s="20">
        <v>703930.99</v>
      </c>
      <c r="G132" s="20">
        <v>309069.256</v>
      </c>
    </row>
    <row r="133" spans="1:7" ht="12.75">
      <c r="A133" s="8" t="s">
        <v>132</v>
      </c>
      <c r="B133" s="19"/>
      <c r="C133" s="20">
        <v>14010.74</v>
      </c>
      <c r="D133" s="19"/>
      <c r="E133" s="20">
        <v>0</v>
      </c>
      <c r="F133" s="20">
        <v>50328</v>
      </c>
      <c r="G133" s="20">
        <v>11208.591999999999</v>
      </c>
    </row>
    <row r="134" spans="1:7" ht="12.75">
      <c r="A134" s="8" t="s">
        <v>133</v>
      </c>
      <c r="B134" s="19"/>
      <c r="C134" s="20">
        <v>62233.25</v>
      </c>
      <c r="D134" s="19"/>
      <c r="E134" s="20">
        <v>0</v>
      </c>
      <c r="F134" s="20">
        <v>98550.51</v>
      </c>
      <c r="G134" s="20">
        <v>49786.6</v>
      </c>
    </row>
    <row r="135" spans="1:7" ht="12.75">
      <c r="A135" s="8" t="s">
        <v>134</v>
      </c>
      <c r="B135" s="19"/>
      <c r="C135" s="20">
        <v>97162.38</v>
      </c>
      <c r="D135" s="19"/>
      <c r="E135" s="20">
        <v>0</v>
      </c>
      <c r="F135" s="20">
        <v>278748.68</v>
      </c>
      <c r="G135" s="20">
        <v>77729.90399999998</v>
      </c>
    </row>
    <row r="136" spans="1:7" ht="12.75">
      <c r="A136" s="8" t="s">
        <v>135</v>
      </c>
      <c r="B136" s="19"/>
      <c r="C136" s="20">
        <v>77119.56</v>
      </c>
      <c r="D136" s="19"/>
      <c r="E136" s="20">
        <v>0</v>
      </c>
      <c r="F136" s="20">
        <v>222388.6</v>
      </c>
      <c r="G136" s="20">
        <v>61695.647999999994</v>
      </c>
    </row>
    <row r="137" spans="1:7" ht="12.75">
      <c r="A137" s="8" t="s">
        <v>136</v>
      </c>
      <c r="B137" s="19"/>
      <c r="C137" s="20">
        <v>144073.86</v>
      </c>
      <c r="D137" s="19"/>
      <c r="E137" s="20">
        <v>111263.07</v>
      </c>
      <c r="F137" s="20">
        <v>400605.97</v>
      </c>
      <c r="G137" s="20">
        <v>226522.158</v>
      </c>
    </row>
    <row r="138" spans="1:7" ht="12.75">
      <c r="A138" s="8" t="s">
        <v>137</v>
      </c>
      <c r="B138" s="19"/>
      <c r="C138" s="20">
        <v>67446.34</v>
      </c>
      <c r="D138" s="19"/>
      <c r="E138" s="20">
        <v>53675.68</v>
      </c>
      <c r="F138" s="20">
        <v>157439.28</v>
      </c>
      <c r="G138" s="20">
        <v>107632.752</v>
      </c>
    </row>
    <row r="139" spans="1:7" ht="12.75">
      <c r="A139" s="8" t="s">
        <v>138</v>
      </c>
      <c r="B139" s="19"/>
      <c r="C139" s="20">
        <v>23704.37</v>
      </c>
      <c r="D139" s="19"/>
      <c r="E139" s="20">
        <v>0</v>
      </c>
      <c r="F139" s="20">
        <v>60021.63</v>
      </c>
      <c r="G139" s="20">
        <v>18963.495999999996</v>
      </c>
    </row>
    <row r="140" spans="1:7" ht="12.75">
      <c r="A140" s="8" t="s">
        <v>139</v>
      </c>
      <c r="B140" s="19"/>
      <c r="C140" s="20">
        <v>635034.05</v>
      </c>
      <c r="D140" s="19"/>
      <c r="E140" s="20">
        <v>60366.87</v>
      </c>
      <c r="F140" s="20">
        <v>1421746.12</v>
      </c>
      <c r="G140" s="20">
        <v>568394.11</v>
      </c>
    </row>
    <row r="141" spans="1:7" ht="12.75">
      <c r="A141" s="8" t="s">
        <v>140</v>
      </c>
      <c r="B141" s="19"/>
      <c r="C141" s="20">
        <v>79415.22</v>
      </c>
      <c r="D141" s="19"/>
      <c r="E141" s="20">
        <v>0</v>
      </c>
      <c r="F141" s="20">
        <v>261001.52</v>
      </c>
      <c r="G141" s="20">
        <v>63532.176</v>
      </c>
    </row>
    <row r="142" spans="1:7" ht="12.75">
      <c r="A142" s="8" t="s">
        <v>141</v>
      </c>
      <c r="B142" s="19"/>
      <c r="C142" s="20">
        <v>79411.27</v>
      </c>
      <c r="D142" s="19"/>
      <c r="E142" s="20">
        <v>0</v>
      </c>
      <c r="F142" s="20">
        <v>224680.31</v>
      </c>
      <c r="G142" s="20">
        <v>63529.01599999999</v>
      </c>
    </row>
    <row r="143" spans="1:7" ht="12.75">
      <c r="A143" s="8" t="s">
        <v>142</v>
      </c>
      <c r="B143" s="19"/>
      <c r="C143" s="20">
        <v>8785.79</v>
      </c>
      <c r="D143" s="19"/>
      <c r="E143" s="20">
        <v>0</v>
      </c>
      <c r="F143" s="20">
        <v>45103.05</v>
      </c>
      <c r="G143" s="20">
        <v>7028.632000000001</v>
      </c>
    </row>
    <row r="144" spans="1:7" ht="12.75">
      <c r="A144" s="8" t="s">
        <v>143</v>
      </c>
      <c r="B144" s="19"/>
      <c r="C144" s="20">
        <v>67446.34</v>
      </c>
      <c r="D144" s="19"/>
      <c r="E144" s="20">
        <v>117317.03</v>
      </c>
      <c r="F144" s="20">
        <v>221080.63</v>
      </c>
      <c r="G144" s="20">
        <v>171274.102</v>
      </c>
    </row>
    <row r="145" spans="1:7" ht="12.75">
      <c r="A145" s="8" t="s">
        <v>144</v>
      </c>
      <c r="B145" s="19"/>
      <c r="C145" s="20">
        <v>2663.34</v>
      </c>
      <c r="D145" s="19"/>
      <c r="E145" s="20">
        <v>0</v>
      </c>
      <c r="F145" s="20">
        <v>38980.6</v>
      </c>
      <c r="G145" s="20">
        <v>2130.6719999999973</v>
      </c>
    </row>
    <row r="146" spans="1:7" ht="12.75">
      <c r="A146" s="8" t="s">
        <v>145</v>
      </c>
      <c r="B146" s="19"/>
      <c r="C146" s="20">
        <v>100062.96</v>
      </c>
      <c r="D146" s="19"/>
      <c r="E146" s="20">
        <v>170347.82</v>
      </c>
      <c r="F146" s="20">
        <v>488314.34</v>
      </c>
      <c r="G146" s="20">
        <v>250398.188</v>
      </c>
    </row>
    <row r="147" spans="1:7" ht="12.75">
      <c r="A147" s="8" t="s">
        <v>146</v>
      </c>
      <c r="B147" s="19"/>
      <c r="C147" s="20">
        <v>198403.37</v>
      </c>
      <c r="D147" s="19"/>
      <c r="E147" s="20">
        <v>107400.53</v>
      </c>
      <c r="F147" s="20">
        <v>560024.72</v>
      </c>
      <c r="G147" s="20">
        <v>266123.22599999997</v>
      </c>
    </row>
    <row r="148" spans="1:7" ht="12.75">
      <c r="A148" s="8" t="s">
        <v>147</v>
      </c>
      <c r="B148" s="19"/>
      <c r="C148" s="20">
        <v>677279.66</v>
      </c>
      <c r="D148" s="19"/>
      <c r="E148" s="20">
        <v>32546.28</v>
      </c>
      <c r="F148" s="20">
        <v>1581440.18</v>
      </c>
      <c r="G148" s="20">
        <v>574370.008</v>
      </c>
    </row>
    <row r="149" spans="1:7" ht="12.75">
      <c r="A149" s="8" t="s">
        <v>148</v>
      </c>
      <c r="B149" s="19"/>
      <c r="C149" s="20">
        <v>200911.63</v>
      </c>
      <c r="D149" s="19"/>
      <c r="E149" s="20">
        <v>0</v>
      </c>
      <c r="F149" s="20">
        <v>418815.19</v>
      </c>
      <c r="G149" s="20">
        <v>160729.304</v>
      </c>
    </row>
    <row r="150" spans="1:7" ht="12.75">
      <c r="A150" s="8" t="s">
        <v>149</v>
      </c>
      <c r="B150" s="19"/>
      <c r="C150" s="20">
        <v>137375.3</v>
      </c>
      <c r="D150" s="19"/>
      <c r="E150" s="20">
        <v>0</v>
      </c>
      <c r="F150" s="20">
        <v>427913.38</v>
      </c>
      <c r="G150" s="20">
        <v>109900.24</v>
      </c>
    </row>
    <row r="151" spans="1:7" ht="12.75">
      <c r="A151" s="8"/>
      <c r="B151" s="8"/>
      <c r="C151" s="8"/>
      <c r="D151" s="8"/>
      <c r="E151" s="8"/>
      <c r="F151" s="13"/>
      <c r="G151" s="8"/>
    </row>
    <row r="152" spans="1:7" ht="12.75">
      <c r="A152" s="21" t="s">
        <v>151</v>
      </c>
      <c r="B152" s="8"/>
      <c r="C152" s="8"/>
      <c r="D152" s="8"/>
      <c r="E152" s="8"/>
      <c r="F152" s="13"/>
      <c r="G152" s="8"/>
    </row>
    <row r="153" spans="1:7" ht="12.75">
      <c r="A153" s="21" t="s">
        <v>152</v>
      </c>
      <c r="B153" s="8"/>
      <c r="C153" s="8"/>
      <c r="D153" s="8"/>
      <c r="E153" s="8"/>
      <c r="F153" s="13"/>
      <c r="G153" s="8"/>
    </row>
    <row r="154" spans="1:7" ht="12.75">
      <c r="A154" s="21" t="s">
        <v>150</v>
      </c>
      <c r="B154" s="8"/>
      <c r="C154" s="8"/>
      <c r="D154" s="8"/>
      <c r="E154" s="8"/>
      <c r="F154" s="13"/>
      <c r="G154" s="8"/>
    </row>
    <row r="155" spans="1:7" ht="17.25" customHeight="1">
      <c r="A155" s="21" t="s">
        <v>153</v>
      </c>
      <c r="B155" s="8"/>
      <c r="C155" s="8"/>
      <c r="D155" s="8"/>
      <c r="E155" s="8"/>
      <c r="F155" s="13"/>
      <c r="G155" s="8"/>
    </row>
    <row r="156" spans="1:7" ht="12.75">
      <c r="A156" s="8"/>
      <c r="B156" s="8"/>
      <c r="C156" s="8"/>
      <c r="D156" s="8"/>
      <c r="E156" s="8"/>
      <c r="F156" s="13"/>
      <c r="G156" s="8"/>
    </row>
    <row r="157" ht="12.75">
      <c r="A157" s="7"/>
    </row>
    <row r="158" ht="12.75">
      <c r="A158" s="7"/>
    </row>
  </sheetData>
  <sheetProtection/>
  <mergeCells count="156">
    <mergeCell ref="B10:C10"/>
    <mergeCell ref="H3:I3"/>
    <mergeCell ref="B12:C12"/>
    <mergeCell ref="D11:E11"/>
    <mergeCell ref="D12:E12"/>
    <mergeCell ref="B11:C11"/>
    <mergeCell ref="J3:P3"/>
    <mergeCell ref="Q3:W3"/>
    <mergeCell ref="X3:AD3"/>
    <mergeCell ref="AE3:AK3"/>
    <mergeCell ref="A2:G2"/>
    <mergeCell ref="A8:G8"/>
    <mergeCell ref="A3:G3"/>
    <mergeCell ref="BN3:BT3"/>
    <mergeCell ref="BU3:CA3"/>
    <mergeCell ref="CB3:CH3"/>
    <mergeCell ref="CI3:CO3"/>
    <mergeCell ref="AL3:AR3"/>
    <mergeCell ref="AS3:AY3"/>
    <mergeCell ref="AZ3:BF3"/>
    <mergeCell ref="BG3:BM3"/>
    <mergeCell ref="DR3:DX3"/>
    <mergeCell ref="DY3:EE3"/>
    <mergeCell ref="EF3:EL3"/>
    <mergeCell ref="EM3:ES3"/>
    <mergeCell ref="CP3:CV3"/>
    <mergeCell ref="CW3:DC3"/>
    <mergeCell ref="DD3:DJ3"/>
    <mergeCell ref="DK3:DQ3"/>
    <mergeCell ref="GJ3:GP3"/>
    <mergeCell ref="GQ3:GW3"/>
    <mergeCell ref="ET3:EZ3"/>
    <mergeCell ref="FA3:FG3"/>
    <mergeCell ref="FH3:FN3"/>
    <mergeCell ref="FO3:FU3"/>
    <mergeCell ref="IN3:IQ3"/>
    <mergeCell ref="A4:G4"/>
    <mergeCell ref="H4:I4"/>
    <mergeCell ref="J4:P4"/>
    <mergeCell ref="Q4:W4"/>
    <mergeCell ref="X4:AD4"/>
    <mergeCell ref="AE4:AK4"/>
    <mergeCell ref="AL4:AR4"/>
    <mergeCell ref="GX3:HD3"/>
    <mergeCell ref="HE3:HK3"/>
    <mergeCell ref="AS4:AY4"/>
    <mergeCell ref="AZ4:BF4"/>
    <mergeCell ref="BG4:BM4"/>
    <mergeCell ref="BN4:BT4"/>
    <mergeCell ref="HZ3:IF3"/>
    <mergeCell ref="IG3:IM3"/>
    <mergeCell ref="HL3:HR3"/>
    <mergeCell ref="HS3:HY3"/>
    <mergeCell ref="FV3:GB3"/>
    <mergeCell ref="GC3:GI3"/>
    <mergeCell ref="CW4:DC4"/>
    <mergeCell ref="DD4:DJ4"/>
    <mergeCell ref="DK4:DQ4"/>
    <mergeCell ref="DR4:DX4"/>
    <mergeCell ref="BU4:CA4"/>
    <mergeCell ref="CB4:CH4"/>
    <mergeCell ref="CI4:CO4"/>
    <mergeCell ref="CP4:CV4"/>
    <mergeCell ref="FA4:FG4"/>
    <mergeCell ref="FH4:FN4"/>
    <mergeCell ref="FO4:FU4"/>
    <mergeCell ref="FV4:GB4"/>
    <mergeCell ref="DY4:EE4"/>
    <mergeCell ref="EF4:EL4"/>
    <mergeCell ref="EM4:ES4"/>
    <mergeCell ref="ET4:EZ4"/>
    <mergeCell ref="HE4:HK4"/>
    <mergeCell ref="HL4:HR4"/>
    <mergeCell ref="HS4:HY4"/>
    <mergeCell ref="HZ4:IF4"/>
    <mergeCell ref="GC4:GI4"/>
    <mergeCell ref="GJ4:GP4"/>
    <mergeCell ref="GQ4:GW4"/>
    <mergeCell ref="GX4:HD4"/>
    <mergeCell ref="IG4:IM4"/>
    <mergeCell ref="IN4:IQ4"/>
    <mergeCell ref="F1:G1"/>
    <mergeCell ref="A5:G5"/>
    <mergeCell ref="H5:I5"/>
    <mergeCell ref="J5:P5"/>
    <mergeCell ref="Q5:W5"/>
    <mergeCell ref="X5:AD5"/>
    <mergeCell ref="AE5:AK5"/>
    <mergeCell ref="AL5:AR5"/>
    <mergeCell ref="BU5:CA5"/>
    <mergeCell ref="CB5:CH5"/>
    <mergeCell ref="CI5:CO5"/>
    <mergeCell ref="CP5:CV5"/>
    <mergeCell ref="AS5:AY5"/>
    <mergeCell ref="AZ5:BF5"/>
    <mergeCell ref="BG5:BM5"/>
    <mergeCell ref="BN5:BT5"/>
    <mergeCell ref="DY5:EE5"/>
    <mergeCell ref="EF5:EL5"/>
    <mergeCell ref="EM5:ES5"/>
    <mergeCell ref="ET5:EZ5"/>
    <mergeCell ref="CW5:DC5"/>
    <mergeCell ref="DD5:DJ5"/>
    <mergeCell ref="DK5:DQ5"/>
    <mergeCell ref="DR5:DX5"/>
    <mergeCell ref="AL6:AR6"/>
    <mergeCell ref="AS6:AY6"/>
    <mergeCell ref="HE5:HK5"/>
    <mergeCell ref="HL5:HR5"/>
    <mergeCell ref="HS5:HY5"/>
    <mergeCell ref="HZ5:IF5"/>
    <mergeCell ref="GC5:GI5"/>
    <mergeCell ref="GJ5:GP5"/>
    <mergeCell ref="GQ5:GW5"/>
    <mergeCell ref="GX5:HD5"/>
    <mergeCell ref="A6:G6"/>
    <mergeCell ref="H6:I6"/>
    <mergeCell ref="J6:P6"/>
    <mergeCell ref="Q6:W6"/>
    <mergeCell ref="X6:AD6"/>
    <mergeCell ref="AE6:AK6"/>
    <mergeCell ref="AZ6:BF6"/>
    <mergeCell ref="BG6:BM6"/>
    <mergeCell ref="BN6:BT6"/>
    <mergeCell ref="BU6:CA6"/>
    <mergeCell ref="IG5:IM5"/>
    <mergeCell ref="IN5:IQ5"/>
    <mergeCell ref="FA5:FG5"/>
    <mergeCell ref="FH5:FN5"/>
    <mergeCell ref="FO5:FU5"/>
    <mergeCell ref="FV5:GB5"/>
    <mergeCell ref="DD6:DJ6"/>
    <mergeCell ref="DK6:DQ6"/>
    <mergeCell ref="DR6:DX6"/>
    <mergeCell ref="DY6:EE6"/>
    <mergeCell ref="CB6:CH6"/>
    <mergeCell ref="CI6:CO6"/>
    <mergeCell ref="CP6:CV6"/>
    <mergeCell ref="CW6:DC6"/>
    <mergeCell ref="FH6:FN6"/>
    <mergeCell ref="FO6:FU6"/>
    <mergeCell ref="FV6:GB6"/>
    <mergeCell ref="GC6:GI6"/>
    <mergeCell ref="EF6:EL6"/>
    <mergeCell ref="EM6:ES6"/>
    <mergeCell ref="ET6:EZ6"/>
    <mergeCell ref="FA6:FG6"/>
    <mergeCell ref="IN6:IQ6"/>
    <mergeCell ref="HL6:HR6"/>
    <mergeCell ref="HS6:HY6"/>
    <mergeCell ref="HZ6:IF6"/>
    <mergeCell ref="IG6:IM6"/>
    <mergeCell ref="GJ6:GP6"/>
    <mergeCell ref="GQ6:GW6"/>
    <mergeCell ref="GX6:HD6"/>
    <mergeCell ref="HE6:HK6"/>
  </mergeCells>
  <printOptions horizontalCentered="1"/>
  <pageMargins left="0.5" right="0.5" top="0.25" bottom="0.75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Krajcik, Hannah</cp:lastModifiedBy>
  <cp:lastPrinted>2008-06-23T13:54:27Z</cp:lastPrinted>
  <dcterms:created xsi:type="dcterms:W3CDTF">2008-06-23T13:43:31Z</dcterms:created>
  <dcterms:modified xsi:type="dcterms:W3CDTF">2019-12-19T17:44:23Z</dcterms:modified>
  <cp:category/>
  <cp:version/>
  <cp:contentType/>
  <cp:contentStatus/>
</cp:coreProperties>
</file>