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00" windowHeight="8625" activeTab="0"/>
  </bookViews>
  <sheets>
    <sheet name="FY 18 Special Education Aid " sheetId="1" r:id="rId1"/>
    <sheet name="Sheet1" sheetId="2" r:id="rId2"/>
  </sheets>
  <definedNames>
    <definedName name="_xlnm.Print_Area" localSheetId="0">'FY 18 Special Education Aid '!$A$1:$L$127</definedName>
    <definedName name="_xlnm.Print_Titles" localSheetId="0">'FY 18 Special Education Aid '!$3:$7</definedName>
  </definedNames>
  <calcPr fullCalcOnLoad="1"/>
</workbook>
</file>

<file path=xl/sharedStrings.xml><?xml version="1.0" encoding="utf-8"?>
<sst xmlns="http://schemas.openxmlformats.org/spreadsheetml/2006/main" count="139" uniqueCount="135">
  <si>
    <t>Allenstown</t>
  </si>
  <si>
    <t>Amherst</t>
  </si>
  <si>
    <t>Andover</t>
  </si>
  <si>
    <t>Auburn</t>
  </si>
  <si>
    <t>Barrington</t>
  </si>
  <si>
    <t>Bedford</t>
  </si>
  <si>
    <t>Bow</t>
  </si>
  <si>
    <t>Brookline</t>
  </si>
  <si>
    <t>Candia</t>
  </si>
  <si>
    <t>Chatham</t>
  </si>
  <si>
    <t>Chester</t>
  </si>
  <si>
    <t>Chesterfield</t>
  </si>
  <si>
    <t>Chichester</t>
  </si>
  <si>
    <t>Claremont</t>
  </si>
  <si>
    <t>Concord</t>
  </si>
  <si>
    <t>Contoocook Valley</t>
  </si>
  <si>
    <t>Conway</t>
  </si>
  <si>
    <t>Deerfield</t>
  </si>
  <si>
    <t>Derry Cooperative</t>
  </si>
  <si>
    <t>Dover</t>
  </si>
  <si>
    <t>Dresden</t>
  </si>
  <si>
    <t>Epping</t>
  </si>
  <si>
    <t>Epsom</t>
  </si>
  <si>
    <t>Exeter</t>
  </si>
  <si>
    <t>Exeter Regional Cooperative</t>
  </si>
  <si>
    <t>Fall Mountain Regional</t>
  </si>
  <si>
    <t>Farmington</t>
  </si>
  <si>
    <t>Franklin</t>
  </si>
  <si>
    <t>Fremont</t>
  </si>
  <si>
    <t>Gilford</t>
  </si>
  <si>
    <t>Gilmanton</t>
  </si>
  <si>
    <t>Goffstown</t>
  </si>
  <si>
    <t>Governor Wentworth Regional</t>
  </si>
  <si>
    <t>Grantham</t>
  </si>
  <si>
    <t>Hampstead</t>
  </si>
  <si>
    <t>Hanover</t>
  </si>
  <si>
    <t>Haverhill Cooperative</t>
  </si>
  <si>
    <t>Hillsboro-Deering Cooperative</t>
  </si>
  <si>
    <t>Hinsdale</t>
  </si>
  <si>
    <t>Hollis</t>
  </si>
  <si>
    <t>Hollis/Brookline Cooperative</t>
  </si>
  <si>
    <t>Hooksett</t>
  </si>
  <si>
    <t>Hopkinton</t>
  </si>
  <si>
    <t>Hudson</t>
  </si>
  <si>
    <t>Jaffrey-Rindge Cooperative</t>
  </si>
  <si>
    <t>John Stark Regional</t>
  </si>
  <si>
    <t>Kearsarge Regional</t>
  </si>
  <si>
    <t>Keene</t>
  </si>
  <si>
    <t>Laconia</t>
  </si>
  <si>
    <t>Lebanon</t>
  </si>
  <si>
    <t>Litchfield</t>
  </si>
  <si>
    <t>Londonderry</t>
  </si>
  <si>
    <t>Madison</t>
  </si>
  <si>
    <t>Manchester</t>
  </si>
  <si>
    <t>Mascenic Regional</t>
  </si>
  <si>
    <t>Mascoma Valley Regional</t>
  </si>
  <si>
    <t>Merrimack</t>
  </si>
  <si>
    <t>Merrimack Valley</t>
  </si>
  <si>
    <t>Milford</t>
  </si>
  <si>
    <t>Monadnock Regional</t>
  </si>
  <si>
    <t>Monroe</t>
  </si>
  <si>
    <t>Mont Vernon</t>
  </si>
  <si>
    <t>Moultonborough</t>
  </si>
  <si>
    <t>Nashua</t>
  </si>
  <si>
    <t>Newfound Area</t>
  </si>
  <si>
    <t>Newmarket</t>
  </si>
  <si>
    <t>Newport</t>
  </si>
  <si>
    <t>Northwood</t>
  </si>
  <si>
    <t>Nottingham</t>
  </si>
  <si>
    <t>Oyster River Cooperative</t>
  </si>
  <si>
    <t>Pelham</t>
  </si>
  <si>
    <t>Pembroke</t>
  </si>
  <si>
    <t>Pemi-Baker Regional</t>
  </si>
  <si>
    <t>Pittsfield</t>
  </si>
  <si>
    <t>Plainfield</t>
  </si>
  <si>
    <t>Plymouth</t>
  </si>
  <si>
    <t>Portsmouth</t>
  </si>
  <si>
    <t>Raymond</t>
  </si>
  <si>
    <t>Rochester</t>
  </si>
  <si>
    <t>Rollinsford</t>
  </si>
  <si>
    <t>Salem</t>
  </si>
  <si>
    <t>Sanborn Regional</t>
  </si>
  <si>
    <t>Seabrook</t>
  </si>
  <si>
    <t>Somersworth</t>
  </si>
  <si>
    <t>Souhegan Cooperative</t>
  </si>
  <si>
    <t>Stoddard</t>
  </si>
  <si>
    <t>Stratham</t>
  </si>
  <si>
    <t>Sunapee</t>
  </si>
  <si>
    <t>Timberlane Regional</t>
  </si>
  <si>
    <t>Unity</t>
  </si>
  <si>
    <t>Weare</t>
  </si>
  <si>
    <t>Westmoreland</t>
  </si>
  <si>
    <t>Wilton-Lyndeboro Cooperative</t>
  </si>
  <si>
    <t>Winchester</t>
  </si>
  <si>
    <t>Winnacunnet Cooperative</t>
  </si>
  <si>
    <t>Winnisquam Regional</t>
  </si>
  <si>
    <t>Expenditures Over</t>
  </si>
  <si>
    <t>District Name</t>
  </si>
  <si>
    <t>State Average</t>
  </si>
  <si>
    <t>Cost</t>
  </si>
  <si>
    <t>Brentwood</t>
  </si>
  <si>
    <t>Cornish</t>
  </si>
  <si>
    <t>Dunbarton</t>
  </si>
  <si>
    <t>Holderness</t>
  </si>
  <si>
    <t>New Boston</t>
  </si>
  <si>
    <t>Piermont</t>
  </si>
  <si>
    <t>Windham</t>
  </si>
  <si>
    <t xml:space="preserve"> </t>
  </si>
  <si>
    <t>District</t>
  </si>
  <si>
    <t>ID</t>
  </si>
  <si>
    <t>Over 10 Times</t>
  </si>
  <si>
    <t xml:space="preserve">3 1/2 - 10 Times </t>
  </si>
  <si>
    <t>Student Count</t>
  </si>
  <si>
    <t>Total Expended</t>
  </si>
  <si>
    <t>Expenditures From</t>
  </si>
  <si>
    <t>State Wide:</t>
  </si>
  <si>
    <t>Albany</t>
  </si>
  <si>
    <t>Alton</t>
  </si>
  <si>
    <t>Bethlehem</t>
  </si>
  <si>
    <t>Hampton</t>
  </si>
  <si>
    <t>Henniker</t>
  </si>
  <si>
    <t>Marlborough</t>
  </si>
  <si>
    <t>Rye</t>
  </si>
  <si>
    <t>Shaker Regional</t>
  </si>
  <si>
    <t>Littleton</t>
  </si>
  <si>
    <t>North Hampton</t>
  </si>
  <si>
    <t>White Mountains Regional</t>
  </si>
  <si>
    <t>Entitlement</t>
  </si>
  <si>
    <t>Croydon</t>
  </si>
  <si>
    <t>Gorham Randolph Shelburne Cooperative</t>
  </si>
  <si>
    <t>Greenland</t>
  </si>
  <si>
    <t>Middleton</t>
  </si>
  <si>
    <t>Rivendell</t>
  </si>
  <si>
    <t xml:space="preserve">       FY2018 Special Education Aid </t>
  </si>
  <si>
    <t>FY2018 Proration 72.40%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</si>
</sst>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;[Red]&quot;($&quot;#,##0.00\)"/>
    <numFmt numFmtId="165" formatCode="&quot;$&quot;#,##0.00"/>
    <numFmt numFmtId="166" formatCode="_(&quot;$&quot;* #,##0.000000000_);_(&quot;$&quot;* \(#,##0.000000000\);_(&quot;$&quot;* &quot;-&quot;??_);_(@_)"/>
    <numFmt numFmtId="167" formatCode="0.000000000000"/>
    <numFmt numFmtId="168" formatCode="_(&quot;$&quot;* #,##0.0000000000_);_(&quot;$&quot;* \(#,##0.0000000000\);_(&quot;$&quot;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/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/>
    </border>
    <border>
      <left/>
      <right style="thin"/>
      <top style="thin"/>
      <bottom style="thin"/>
    </border>
    <border>
      <left/>
      <right style="thin">
        <color indexed="31"/>
      </right>
      <top style="thin">
        <color indexed="31"/>
      </top>
      <bottom style="thin">
        <color indexed="31"/>
      </bottom>
    </border>
    <border>
      <left/>
      <right style="thin">
        <color indexed="31"/>
      </right>
      <top style="thin">
        <color indexed="31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</borders>
  <cellStyleXfs count="2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4" fillId="25" borderId="0" applyNumberFormat="0" applyBorder="0" applyAlignment="0" applyProtection="0"/>
    <xf numFmtId="0" fontId="29" fillId="26" borderId="0" applyNumberFormat="0" applyBorder="0" applyAlignment="0" applyProtection="0"/>
    <xf numFmtId="0" fontId="4" fillId="17" borderId="0" applyNumberFormat="0" applyBorder="0" applyAlignment="0" applyProtection="0"/>
    <xf numFmtId="0" fontId="29" fillId="27" borderId="0" applyNumberFormat="0" applyBorder="0" applyAlignment="0" applyProtection="0"/>
    <xf numFmtId="0" fontId="4" fillId="19" borderId="0" applyNumberFormat="0" applyBorder="0" applyAlignment="0" applyProtection="0"/>
    <xf numFmtId="0" fontId="29" fillId="28" borderId="0" applyNumberFormat="0" applyBorder="0" applyAlignment="0" applyProtection="0"/>
    <xf numFmtId="0" fontId="4" fillId="29" borderId="0" applyNumberFormat="0" applyBorder="0" applyAlignment="0" applyProtection="0"/>
    <xf numFmtId="0" fontId="29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33" borderId="0" applyNumberFormat="0" applyBorder="0" applyAlignment="0" applyProtection="0"/>
    <xf numFmtId="0" fontId="29" fillId="34" borderId="0" applyNumberFormat="0" applyBorder="0" applyAlignment="0" applyProtection="0"/>
    <xf numFmtId="0" fontId="4" fillId="35" borderId="0" applyNumberFormat="0" applyBorder="0" applyAlignment="0" applyProtection="0"/>
    <xf numFmtId="0" fontId="29" fillId="36" borderId="0" applyNumberFormat="0" applyBorder="0" applyAlignment="0" applyProtection="0"/>
    <xf numFmtId="0" fontId="4" fillId="37" borderId="0" applyNumberFormat="0" applyBorder="0" applyAlignment="0" applyProtection="0"/>
    <xf numFmtId="0" fontId="29" fillId="38" borderId="0" applyNumberFormat="0" applyBorder="0" applyAlignment="0" applyProtection="0"/>
    <xf numFmtId="0" fontId="4" fillId="39" borderId="0" applyNumberFormat="0" applyBorder="0" applyAlignment="0" applyProtection="0"/>
    <xf numFmtId="0" fontId="29" fillId="40" borderId="0" applyNumberFormat="0" applyBorder="0" applyAlignment="0" applyProtection="0"/>
    <xf numFmtId="0" fontId="4" fillId="29" borderId="0" applyNumberFormat="0" applyBorder="0" applyAlignment="0" applyProtection="0"/>
    <xf numFmtId="0" fontId="29" fillId="41" borderId="0" applyNumberFormat="0" applyBorder="0" applyAlignment="0" applyProtection="0"/>
    <xf numFmtId="0" fontId="4" fillId="31" borderId="0" applyNumberFormat="0" applyBorder="0" applyAlignment="0" applyProtection="0"/>
    <xf numFmtId="0" fontId="29" fillId="42" borderId="0" applyNumberFormat="0" applyBorder="0" applyAlignment="0" applyProtection="0"/>
    <xf numFmtId="0" fontId="4" fillId="43" borderId="0" applyNumberFormat="0" applyBorder="0" applyAlignment="0" applyProtection="0"/>
    <xf numFmtId="0" fontId="30" fillId="44" borderId="0" applyNumberFormat="0" applyBorder="0" applyAlignment="0" applyProtection="0"/>
    <xf numFmtId="0" fontId="5" fillId="5" borderId="0" applyNumberFormat="0" applyBorder="0" applyAlignment="0" applyProtection="0"/>
    <xf numFmtId="0" fontId="31" fillId="45" borderId="1" applyNumberFormat="0" applyAlignment="0" applyProtection="0"/>
    <xf numFmtId="0" fontId="6" fillId="46" borderId="2" applyNumberFormat="0" applyAlignment="0" applyProtection="0"/>
    <xf numFmtId="0" fontId="32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1" fillId="7" borderId="0" applyNumberFormat="0" applyBorder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36" fillId="0" borderId="7" applyNumberFormat="0" applyFill="0" applyAlignment="0" applyProtection="0"/>
    <xf numFmtId="0" fontId="13" fillId="0" borderId="8" applyNumberFormat="0" applyFill="0" applyAlignment="0" applyProtection="0"/>
    <xf numFmtId="0" fontId="37" fillId="0" borderId="9" applyNumberFormat="0" applyFill="0" applyAlignment="0" applyProtection="0"/>
    <xf numFmtId="0" fontId="14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50" borderId="1" applyNumberFormat="0" applyAlignment="0" applyProtection="0"/>
    <xf numFmtId="0" fontId="15" fillId="13" borderId="2" applyNumberFormat="0" applyAlignment="0" applyProtection="0"/>
    <xf numFmtId="0" fontId="39" fillId="0" borderId="11" applyNumberFormat="0" applyFill="0" applyAlignment="0" applyProtection="0"/>
    <xf numFmtId="0" fontId="16" fillId="0" borderId="12" applyNumberFormat="0" applyFill="0" applyAlignment="0" applyProtection="0"/>
    <xf numFmtId="0" fontId="40" fillId="51" borderId="0" applyNumberFormat="0" applyBorder="0" applyAlignment="0" applyProtection="0"/>
    <xf numFmtId="0" fontId="17" fillId="5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41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20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55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4" fillId="0" borderId="0" xfId="180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4" fillId="0" borderId="0" xfId="180" applyFont="1" applyFill="1" applyBorder="1" applyAlignment="1">
      <alignment horizontal="center" vertical="center"/>
      <protection/>
    </xf>
    <xf numFmtId="0" fontId="24" fillId="0" borderId="19" xfId="180" applyFont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64" fontId="23" fillId="0" borderId="0" xfId="167" applyNumberFormat="1" applyFont="1" applyBorder="1" applyAlignment="1">
      <alignment/>
      <protection/>
    </xf>
    <xf numFmtId="164" fontId="22" fillId="55" borderId="0" xfId="167" applyNumberFormat="1" applyFont="1" applyFill="1" applyBorder="1" applyAlignment="1">
      <alignment horizontal="right"/>
      <protection/>
    </xf>
    <xf numFmtId="0" fontId="22" fillId="55" borderId="0" xfId="167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9" fontId="24" fillId="55" borderId="20" xfId="167" applyNumberFormat="1" applyFont="1" applyFill="1" applyBorder="1" applyAlignment="1">
      <alignment horizontal="left"/>
      <protection/>
    </xf>
    <xf numFmtId="49" fontId="22" fillId="55" borderId="21" xfId="167" applyNumberFormat="1" applyFont="1" applyFill="1" applyBorder="1" applyAlignment="1">
      <alignment horizontal="left"/>
      <protection/>
    </xf>
    <xf numFmtId="0" fontId="2" fillId="56" borderId="0" xfId="0" applyFont="1" applyFill="1" applyBorder="1" applyAlignment="1">
      <alignment/>
    </xf>
    <xf numFmtId="0" fontId="24" fillId="57" borderId="0" xfId="180" applyFont="1" applyFill="1" applyBorder="1" applyAlignment="1">
      <alignment horizontal="center"/>
      <protection/>
    </xf>
    <xf numFmtId="0" fontId="24" fillId="57" borderId="0" xfId="180" applyFont="1" applyFill="1" applyBorder="1" applyAlignment="1">
      <alignment horizontal="center" vertical="center"/>
      <protection/>
    </xf>
    <xf numFmtId="0" fontId="23" fillId="57" borderId="0" xfId="180" applyFont="1" applyFill="1" applyBorder="1" applyAlignment="1">
      <alignment/>
      <protection/>
    </xf>
    <xf numFmtId="44" fontId="45" fillId="0" borderId="22" xfId="116" applyFont="1" applyBorder="1" applyAlignment="1">
      <alignment/>
    </xf>
    <xf numFmtId="0" fontId="24" fillId="0" borderId="23" xfId="167" applyFont="1" applyBorder="1" applyAlignment="1">
      <alignment horizontal="center"/>
      <protection/>
    </xf>
    <xf numFmtId="44" fontId="27" fillId="0" borderId="22" xfId="116" applyFont="1" applyBorder="1" applyAlignment="1">
      <alignment/>
    </xf>
    <xf numFmtId="165" fontId="22" fillId="55" borderId="0" xfId="167" applyNumberFormat="1" applyFont="1" applyFill="1" applyBorder="1" applyAlignment="1">
      <alignment horizontal="right"/>
      <protection/>
    </xf>
    <xf numFmtId="0" fontId="26" fillId="55" borderId="24" xfId="146" applyFont="1" applyFill="1" applyBorder="1" applyAlignment="1">
      <alignment horizontal="center"/>
      <protection/>
    </xf>
    <xf numFmtId="164" fontId="26" fillId="55" borderId="25" xfId="146" applyNumberFormat="1" applyFont="1" applyFill="1" applyBorder="1" applyAlignment="1">
      <alignment horizontal="right"/>
      <protection/>
    </xf>
    <xf numFmtId="164" fontId="26" fillId="55" borderId="24" xfId="146" applyNumberFormat="1" applyFont="1" applyFill="1" applyBorder="1" applyAlignment="1">
      <alignment horizontal="right"/>
      <protection/>
    </xf>
    <xf numFmtId="164" fontId="26" fillId="55" borderId="26" xfId="146" applyNumberFormat="1" applyFont="1" applyFill="1" applyBorder="1" applyAlignment="1">
      <alignment/>
      <protection/>
    </xf>
    <xf numFmtId="0" fontId="26" fillId="55" borderId="25" xfId="146" applyFont="1" applyFill="1" applyBorder="1" applyAlignment="1">
      <alignment horizontal="center"/>
      <protection/>
    </xf>
    <xf numFmtId="0" fontId="27" fillId="55" borderId="22" xfId="146" applyFont="1" applyFill="1" applyBorder="1" applyAlignment="1">
      <alignment horizontal="center"/>
      <protection/>
    </xf>
    <xf numFmtId="164" fontId="27" fillId="55" borderId="22" xfId="146" applyNumberFormat="1" applyFont="1" applyFill="1" applyBorder="1" applyAlignment="1">
      <alignment horizontal="right"/>
      <protection/>
    </xf>
    <xf numFmtId="4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 vertical="center"/>
    </xf>
    <xf numFmtId="164" fontId="0" fillId="0" borderId="0" xfId="0" applyNumberFormat="1" applyAlignment="1">
      <alignment/>
    </xf>
    <xf numFmtId="164" fontId="27" fillId="0" borderId="22" xfId="0" applyNumberFormat="1" applyFont="1" applyBorder="1" applyAlignment="1">
      <alignment/>
    </xf>
    <xf numFmtId="168" fontId="0" fillId="0" borderId="0" xfId="0" applyNumberFormat="1" applyAlignment="1">
      <alignment/>
    </xf>
    <xf numFmtId="49" fontId="22" fillId="0" borderId="21" xfId="167" applyNumberFormat="1" applyFont="1" applyFill="1" applyBorder="1" applyAlignment="1">
      <alignment horizontal="left"/>
      <protection/>
    </xf>
    <xf numFmtId="49" fontId="24" fillId="55" borderId="27" xfId="167" applyNumberFormat="1" applyFont="1" applyFill="1" applyBorder="1" applyAlignment="1">
      <alignment horizontal="left"/>
      <protection/>
    </xf>
    <xf numFmtId="49" fontId="22" fillId="0" borderId="28" xfId="146" applyNumberFormat="1" applyFont="1" applyFill="1" applyBorder="1" applyAlignment="1">
      <alignment horizontal="left"/>
      <protection/>
    </xf>
    <xf numFmtId="49" fontId="22" fillId="55" borderId="28" xfId="146" applyNumberFormat="1" applyFont="1" applyFill="1" applyBorder="1" applyAlignment="1">
      <alignment horizontal="left"/>
      <protection/>
    </xf>
    <xf numFmtId="49" fontId="22" fillId="55" borderId="29" xfId="146" applyNumberFormat="1" applyFont="1" applyFill="1" applyBorder="1" applyAlignment="1">
      <alignment/>
      <protection/>
    </xf>
    <xf numFmtId="0" fontId="22" fillId="0" borderId="22" xfId="0" applyFont="1" applyFill="1" applyBorder="1" applyAlignment="1">
      <alignment/>
    </xf>
    <xf numFmtId="0" fontId="25" fillId="0" borderId="30" xfId="0" applyFont="1" applyFill="1" applyBorder="1" applyAlignment="1">
      <alignment vertical="center"/>
    </xf>
    <xf numFmtId="0" fontId="25" fillId="0" borderId="31" xfId="0" applyFont="1" applyFill="1" applyBorder="1" applyAlignment="1">
      <alignment horizontal="center" vertical="center"/>
    </xf>
    <xf numFmtId="0" fontId="28" fillId="0" borderId="22" xfId="174" applyFont="1" applyBorder="1" applyAlignment="1">
      <alignment horizontal="center"/>
      <protection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4" fillId="0" borderId="30" xfId="180" applyFont="1" applyFill="1" applyBorder="1" applyAlignment="1">
      <alignment horizontal="center" vertical="center" wrapText="1"/>
      <protection/>
    </xf>
    <xf numFmtId="0" fontId="24" fillId="0" borderId="31" xfId="180" applyFont="1" applyFill="1" applyBorder="1" applyAlignment="1">
      <alignment horizontal="center" vertical="center" wrapText="1"/>
      <protection/>
    </xf>
    <xf numFmtId="0" fontId="24" fillId="0" borderId="32" xfId="180" applyFont="1" applyFill="1" applyBorder="1" applyAlignment="1">
      <alignment horizontal="center" vertical="center" wrapText="1"/>
      <protection/>
    </xf>
    <xf numFmtId="0" fontId="0" fillId="0" borderId="3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24" fillId="0" borderId="34" xfId="180" applyFont="1" applyFill="1" applyBorder="1" applyAlignment="1">
      <alignment horizontal="center" vertical="center"/>
      <protection/>
    </xf>
    <xf numFmtId="0" fontId="0" fillId="0" borderId="35" xfId="0" applyFill="1" applyBorder="1" applyAlignment="1">
      <alignment horizontal="center" vertical="center"/>
    </xf>
    <xf numFmtId="0" fontId="24" fillId="0" borderId="36" xfId="180" applyFont="1" applyFill="1" applyBorder="1" applyAlignment="1">
      <alignment horizontal="center" vertical="center" wrapText="1"/>
      <protection/>
    </xf>
    <xf numFmtId="0" fontId="24" fillId="0" borderId="30" xfId="180" applyFont="1" applyFill="1" applyBorder="1" applyAlignment="1">
      <alignment horizontal="center" vertical="center"/>
      <protection/>
    </xf>
    <xf numFmtId="0" fontId="0" fillId="0" borderId="31" xfId="0" applyFill="1" applyBorder="1" applyAlignment="1">
      <alignment horizontal="center" vertical="center"/>
    </xf>
    <xf numFmtId="0" fontId="24" fillId="0" borderId="36" xfId="180" applyFont="1" applyBorder="1" applyAlignment="1">
      <alignment horizontal="center" vertical="center"/>
      <protection/>
    </xf>
    <xf numFmtId="0" fontId="24" fillId="0" borderId="34" xfId="180" applyFont="1" applyBorder="1" applyAlignment="1">
      <alignment horizontal="center" vertical="center"/>
      <protection/>
    </xf>
    <xf numFmtId="0" fontId="24" fillId="0" borderId="32" xfId="180" applyFont="1" applyBorder="1" applyAlignment="1">
      <alignment horizontal="center" vertical="center"/>
      <protection/>
    </xf>
    <xf numFmtId="0" fontId="24" fillId="0" borderId="37" xfId="180" applyFont="1" applyBorder="1" applyAlignment="1">
      <alignment horizontal="center" vertical="center"/>
      <protection/>
    </xf>
    <xf numFmtId="0" fontId="24" fillId="0" borderId="33" xfId="180" applyFont="1" applyBorder="1" applyAlignment="1">
      <alignment horizontal="center" vertical="center"/>
      <protection/>
    </xf>
  </cellXfs>
  <cellStyles count="18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1" xfId="72"/>
    <cellStyle name="Comma 12" xfId="73"/>
    <cellStyle name="Comma 13" xfId="74"/>
    <cellStyle name="Comma 14" xfId="75"/>
    <cellStyle name="Comma 15" xfId="76"/>
    <cellStyle name="Comma 16" xfId="77"/>
    <cellStyle name="Comma 17" xfId="78"/>
    <cellStyle name="Comma 18" xfId="79"/>
    <cellStyle name="Comma 19" xfId="80"/>
    <cellStyle name="Comma 2" xfId="81"/>
    <cellStyle name="Comma 2 2" xfId="82"/>
    <cellStyle name="Comma 2 3" xfId="83"/>
    <cellStyle name="Comma 20" xfId="84"/>
    <cellStyle name="Comma 21" xfId="85"/>
    <cellStyle name="Comma 22" xfId="86"/>
    <cellStyle name="Comma 23" xfId="87"/>
    <cellStyle name="Comma 24" xfId="88"/>
    <cellStyle name="Comma 25" xfId="89"/>
    <cellStyle name="Comma 26" xfId="90"/>
    <cellStyle name="Comma 27" xfId="91"/>
    <cellStyle name="Comma 28" xfId="92"/>
    <cellStyle name="Comma 29" xfId="93"/>
    <cellStyle name="Comma 3" xfId="94"/>
    <cellStyle name="Comma 30" xfId="95"/>
    <cellStyle name="Comma 31" xfId="96"/>
    <cellStyle name="Comma 32" xfId="97"/>
    <cellStyle name="Comma 33" xfId="98"/>
    <cellStyle name="Comma 34" xfId="99"/>
    <cellStyle name="Comma 35" xfId="100"/>
    <cellStyle name="Comma 36" xfId="101"/>
    <cellStyle name="Comma 4" xfId="102"/>
    <cellStyle name="Comma 5" xfId="103"/>
    <cellStyle name="Comma 6" xfId="104"/>
    <cellStyle name="Comma 7" xfId="105"/>
    <cellStyle name="Comma 8" xfId="106"/>
    <cellStyle name="Comma 9" xfId="107"/>
    <cellStyle name="Currency" xfId="108"/>
    <cellStyle name="Currency [0]" xfId="109"/>
    <cellStyle name="Currency 2" xfId="110"/>
    <cellStyle name="Currency 2 2" xfId="111"/>
    <cellStyle name="Currency 3" xfId="112"/>
    <cellStyle name="Currency 4" xfId="113"/>
    <cellStyle name="Currency 5" xfId="114"/>
    <cellStyle name="Currency 6" xfId="115"/>
    <cellStyle name="Currency 7" xfId="116"/>
    <cellStyle name="Currency 7 2" xfId="117"/>
    <cellStyle name="Explanatory Text" xfId="118"/>
    <cellStyle name="Explanatory Text 2" xfId="119"/>
    <cellStyle name="Good" xfId="120"/>
    <cellStyle name="Good 2" xfId="121"/>
    <cellStyle name="Heading 1" xfId="122"/>
    <cellStyle name="Heading 1 2" xfId="123"/>
    <cellStyle name="Heading 2" xfId="124"/>
    <cellStyle name="Heading 2 2" xfId="125"/>
    <cellStyle name="Heading 3" xfId="126"/>
    <cellStyle name="Heading 3 2" xfId="127"/>
    <cellStyle name="Heading 4" xfId="128"/>
    <cellStyle name="Heading 4 2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10" xfId="136"/>
    <cellStyle name="Normal 11" xfId="137"/>
    <cellStyle name="Normal 12" xfId="138"/>
    <cellStyle name="Normal 13" xfId="139"/>
    <cellStyle name="Normal 14" xfId="140"/>
    <cellStyle name="Normal 15" xfId="141"/>
    <cellStyle name="Normal 16" xfId="142"/>
    <cellStyle name="Normal 17" xfId="143"/>
    <cellStyle name="Normal 18" xfId="144"/>
    <cellStyle name="Normal 19" xfId="145"/>
    <cellStyle name="Normal 2" xfId="146"/>
    <cellStyle name="Normal 2 2" xfId="147"/>
    <cellStyle name="Normal 2 2 2" xfId="148"/>
    <cellStyle name="Normal 2 3" xfId="149"/>
    <cellStyle name="Normal 20" xfId="150"/>
    <cellStyle name="Normal 21" xfId="151"/>
    <cellStyle name="Normal 22" xfId="152"/>
    <cellStyle name="Normal 23" xfId="153"/>
    <cellStyle name="Normal 24" xfId="154"/>
    <cellStyle name="Normal 25" xfId="155"/>
    <cellStyle name="Normal 26" xfId="156"/>
    <cellStyle name="Normal 27" xfId="157"/>
    <cellStyle name="Normal 28" xfId="158"/>
    <cellStyle name="Normal 29" xfId="159"/>
    <cellStyle name="Normal 3" xfId="160"/>
    <cellStyle name="Normal 30" xfId="161"/>
    <cellStyle name="Normal 31" xfId="162"/>
    <cellStyle name="Normal 32" xfId="163"/>
    <cellStyle name="Normal 33" xfId="164"/>
    <cellStyle name="Normal 34" xfId="165"/>
    <cellStyle name="Normal 35" xfId="166"/>
    <cellStyle name="Normal 36" xfId="167"/>
    <cellStyle name="Normal 36 2" xfId="168"/>
    <cellStyle name="Normal 37" xfId="169"/>
    <cellStyle name="Normal 37 2" xfId="170"/>
    <cellStyle name="Normal 38" xfId="171"/>
    <cellStyle name="Normal 39" xfId="172"/>
    <cellStyle name="Normal 4" xfId="173"/>
    <cellStyle name="Normal 40" xfId="174"/>
    <cellStyle name="Normal 5" xfId="175"/>
    <cellStyle name="Normal 6" xfId="176"/>
    <cellStyle name="Normal 7" xfId="177"/>
    <cellStyle name="Normal 8" xfId="178"/>
    <cellStyle name="Normal 9" xfId="179"/>
    <cellStyle name="Normal_CAT AID Final Includes December 2009 and Feb 2010" xfId="180"/>
    <cellStyle name="Note" xfId="181"/>
    <cellStyle name="Note 2" xfId="182"/>
    <cellStyle name="Output" xfId="183"/>
    <cellStyle name="Output 2" xfId="184"/>
    <cellStyle name="Percent" xfId="185"/>
    <cellStyle name="Percent 2" xfId="186"/>
    <cellStyle name="Percent 3" xfId="187"/>
    <cellStyle name="Percent 4" xfId="188"/>
    <cellStyle name="Percent 5" xfId="189"/>
    <cellStyle name="Percent 6" xfId="190"/>
    <cellStyle name="Percent 7" xfId="191"/>
    <cellStyle name="Percent 8" xfId="192"/>
    <cellStyle name="Percent 8 2" xfId="193"/>
    <cellStyle name="Percent 9" xfId="194"/>
    <cellStyle name="Title" xfId="195"/>
    <cellStyle name="Title 2" xfId="196"/>
    <cellStyle name="Total" xfId="197"/>
    <cellStyle name="Total 2" xfId="198"/>
    <cellStyle name="Warning Text" xfId="199"/>
    <cellStyle name="Warning Text 2" xfId="2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1</xdr:row>
      <xdr:rowOff>19050</xdr:rowOff>
    </xdr:from>
    <xdr:ext cx="180975" cy="247650"/>
    <xdr:sp fLocksText="0">
      <xdr:nvSpPr>
        <xdr:cNvPr id="1" name="TextBox 1"/>
        <xdr:cNvSpPr txBox="1">
          <a:spLocks noChangeArrowheads="1"/>
        </xdr:cNvSpPr>
      </xdr:nvSpPr>
      <xdr:spPr>
        <a:xfrm>
          <a:off x="19050" y="1714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0"/>
  <sheetViews>
    <sheetView tabSelected="1" view="pageLayout" workbookViewId="0" topLeftCell="A1">
      <selection activeCell="G9" sqref="G9:G127"/>
    </sheetView>
  </sheetViews>
  <sheetFormatPr defaultColWidth="8.8515625" defaultRowHeight="12" customHeight="1"/>
  <cols>
    <col min="1" max="1" width="8.421875" style="3" customWidth="1"/>
    <col min="2" max="2" width="31.8515625" style="2" customWidth="1"/>
    <col min="3" max="3" width="0.85546875" style="2" customWidth="1"/>
    <col min="4" max="4" width="8.57421875" style="2" customWidth="1"/>
    <col min="5" max="5" width="15.57421875" style="2" bestFit="1" customWidth="1"/>
    <col min="6" max="6" width="0.85546875" style="2" customWidth="1"/>
    <col min="7" max="7" width="9.140625" style="2" customWidth="1"/>
    <col min="8" max="8" width="14.57421875" style="2" bestFit="1" customWidth="1"/>
    <col min="9" max="9" width="0.85546875" style="12" customWidth="1"/>
    <col min="10" max="11" width="15.57421875" style="2" bestFit="1" customWidth="1"/>
    <col min="12" max="12" width="18.57421875" style="2" customWidth="1"/>
    <col min="13" max="13" width="15.00390625" style="2" bestFit="1" customWidth="1"/>
    <col min="14" max="14" width="12.421875" style="2" bestFit="1" customWidth="1"/>
    <col min="15" max="16384" width="8.8515625" style="2" customWidth="1"/>
  </cols>
  <sheetData>
    <row r="1" spans="1:12" ht="12" customHeight="1">
      <c r="A1" s="45" t="s">
        <v>133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2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21" s="1" customFormat="1" ht="12.75" customHeight="1">
      <c r="A3" s="15" t="s">
        <v>107</v>
      </c>
      <c r="B3" s="15"/>
      <c r="C3" s="15"/>
      <c r="D3" s="57" t="s">
        <v>114</v>
      </c>
      <c r="E3" s="58"/>
      <c r="F3" s="7"/>
      <c r="G3" s="57" t="s">
        <v>96</v>
      </c>
      <c r="H3" s="58"/>
      <c r="I3" s="17"/>
      <c r="J3" s="18"/>
      <c r="K3" s="18"/>
      <c r="L3" s="18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ht="12.75" customHeight="1">
      <c r="A4" s="16"/>
      <c r="B4" s="16"/>
      <c r="C4" s="16"/>
      <c r="D4" s="59" t="s">
        <v>111</v>
      </c>
      <c r="E4" s="60"/>
      <c r="F4" s="4"/>
      <c r="G4" s="59" t="s">
        <v>110</v>
      </c>
      <c r="H4" s="60"/>
      <c r="I4" s="17"/>
      <c r="J4" s="18" t="s">
        <v>107</v>
      </c>
      <c r="K4" s="18"/>
      <c r="L4" s="18"/>
      <c r="M4" s="2"/>
      <c r="N4" s="2"/>
      <c r="O4" s="2"/>
      <c r="P4" s="2"/>
      <c r="Q4" s="2"/>
      <c r="R4" s="2"/>
      <c r="S4" s="2"/>
      <c r="T4" s="2"/>
      <c r="U4" s="2"/>
    </row>
    <row r="5" spans="1:21" s="1" customFormat="1" ht="12.75" customHeight="1">
      <c r="A5" s="15"/>
      <c r="B5" s="15"/>
      <c r="C5" s="15"/>
      <c r="D5" s="59" t="s">
        <v>98</v>
      </c>
      <c r="E5" s="60"/>
      <c r="F5" s="4"/>
      <c r="G5" s="61" t="s">
        <v>98</v>
      </c>
      <c r="H5" s="60"/>
      <c r="I5" s="17"/>
      <c r="J5" s="15"/>
      <c r="K5" s="15"/>
      <c r="L5" s="18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ht="15" customHeight="1">
      <c r="A6" s="42" t="s">
        <v>108</v>
      </c>
      <c r="B6" s="52" t="s">
        <v>97</v>
      </c>
      <c r="C6" s="6"/>
      <c r="D6" s="54" t="s">
        <v>112</v>
      </c>
      <c r="E6" s="55" t="s">
        <v>99</v>
      </c>
      <c r="F6" s="6"/>
      <c r="G6" s="49" t="s">
        <v>112</v>
      </c>
      <c r="H6" s="47" t="s">
        <v>99</v>
      </c>
      <c r="I6" s="6"/>
      <c r="J6" s="47" t="s">
        <v>113</v>
      </c>
      <c r="K6" s="47" t="s">
        <v>127</v>
      </c>
      <c r="L6" s="47" t="s">
        <v>134</v>
      </c>
      <c r="M6" s="5"/>
      <c r="N6" s="5"/>
      <c r="O6" s="2"/>
      <c r="P6" s="2"/>
      <c r="Q6" s="2"/>
      <c r="R6" s="2"/>
      <c r="S6" s="2"/>
      <c r="T6" s="2"/>
      <c r="U6" s="2"/>
    </row>
    <row r="7" spans="1:21" s="1" customFormat="1" ht="15" customHeight="1">
      <c r="A7" s="43" t="s">
        <v>109</v>
      </c>
      <c r="B7" s="53"/>
      <c r="C7" s="8"/>
      <c r="D7" s="50"/>
      <c r="E7" s="56"/>
      <c r="F7" s="8"/>
      <c r="G7" s="50"/>
      <c r="H7" s="51"/>
      <c r="I7" s="8"/>
      <c r="J7" s="51"/>
      <c r="K7" s="51"/>
      <c r="L7" s="48"/>
      <c r="M7" s="32"/>
      <c r="N7" s="5"/>
      <c r="O7" s="2"/>
      <c r="P7" s="2"/>
      <c r="Q7" s="2"/>
      <c r="R7" s="2"/>
      <c r="S7" s="2"/>
      <c r="T7" s="2"/>
      <c r="U7" s="2"/>
    </row>
    <row r="8" spans="1:21" s="1" customFormat="1" ht="12.75" customHeight="1">
      <c r="A8" s="41"/>
      <c r="B8" s="37" t="s">
        <v>115</v>
      </c>
      <c r="C8" s="13"/>
      <c r="D8" s="28">
        <v>822</v>
      </c>
      <c r="E8" s="34">
        <v>30593912.635212496</v>
      </c>
      <c r="F8" s="9"/>
      <c r="G8" s="20">
        <v>87</v>
      </c>
      <c r="H8" s="29">
        <v>6164612.844199999</v>
      </c>
      <c r="I8" s="9"/>
      <c r="J8" s="29">
        <v>80358422.141875</v>
      </c>
      <c r="K8" s="29">
        <v>30800816.608099993</v>
      </c>
      <c r="L8" s="21">
        <v>22300000</v>
      </c>
      <c r="M8" s="35"/>
      <c r="N8" s="2"/>
      <c r="O8" s="2"/>
      <c r="P8" s="2"/>
      <c r="Q8" s="2"/>
      <c r="R8" s="2"/>
      <c r="S8" s="2"/>
      <c r="T8" s="2"/>
      <c r="U8" s="2"/>
    </row>
    <row r="9" spans="1:21" s="1" customFormat="1" ht="12.75" customHeight="1">
      <c r="A9" s="44">
        <v>5</v>
      </c>
      <c r="B9" s="38" t="s">
        <v>116</v>
      </c>
      <c r="C9" s="14"/>
      <c r="D9" s="27"/>
      <c r="E9" s="24">
        <v>12512.99</v>
      </c>
      <c r="F9" s="10"/>
      <c r="G9" s="23"/>
      <c r="H9" s="24">
        <v>0</v>
      </c>
      <c r="I9" s="22"/>
      <c r="J9" s="24">
        <v>66244.0446875</v>
      </c>
      <c r="K9" s="24">
        <v>10010.392</v>
      </c>
      <c r="L9" s="19">
        <f>K9*0.7240067783</f>
        <v>7247.591661440094</v>
      </c>
      <c r="M9" s="31"/>
      <c r="N9" s="2"/>
      <c r="O9" s="2"/>
      <c r="P9" s="2"/>
      <c r="Q9" s="2"/>
      <c r="R9" s="2"/>
      <c r="S9" s="2"/>
      <c r="T9" s="2"/>
      <c r="U9" s="2"/>
    </row>
    <row r="10" spans="1:21" s="1" customFormat="1" ht="12.75" customHeight="1">
      <c r="A10" s="44">
        <v>9</v>
      </c>
      <c r="B10" s="39" t="s">
        <v>0</v>
      </c>
      <c r="C10" s="14"/>
      <c r="D10" s="27"/>
      <c r="E10" s="25">
        <v>102262.94</v>
      </c>
      <c r="F10" s="10"/>
      <c r="G10" s="23"/>
      <c r="H10" s="25">
        <v>63927.99</v>
      </c>
      <c r="I10" s="22"/>
      <c r="J10" s="25">
        <v>273653.039375</v>
      </c>
      <c r="K10" s="25">
        <v>145738.342</v>
      </c>
      <c r="L10" s="19">
        <f aca="true" t="shared" si="0" ref="L10:L73">K10*0.7240067783</f>
        <v>105515.54746620358</v>
      </c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ht="12.75" customHeight="1">
      <c r="A11" s="44">
        <v>15</v>
      </c>
      <c r="B11" s="39" t="s">
        <v>117</v>
      </c>
      <c r="C11" s="14"/>
      <c r="D11" s="27"/>
      <c r="E11" s="25">
        <v>44696.82</v>
      </c>
      <c r="F11" s="10"/>
      <c r="G11" s="23"/>
      <c r="H11" s="25">
        <v>0</v>
      </c>
      <c r="I11" s="22"/>
      <c r="J11" s="25">
        <v>98427.8746875</v>
      </c>
      <c r="K11" s="25">
        <v>35757.456</v>
      </c>
      <c r="L11" s="19">
        <f t="shared" si="0"/>
        <v>25888.640518764005</v>
      </c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ht="12.75" customHeight="1">
      <c r="A12" s="44">
        <v>17</v>
      </c>
      <c r="B12" s="39" t="s">
        <v>1</v>
      </c>
      <c r="C12" s="14"/>
      <c r="D12" s="27"/>
      <c r="E12" s="25">
        <v>501453.1011999999</v>
      </c>
      <c r="F12" s="10"/>
      <c r="G12" s="23"/>
      <c r="H12" s="25">
        <v>0</v>
      </c>
      <c r="I12" s="22"/>
      <c r="J12" s="25">
        <v>1470530.284375</v>
      </c>
      <c r="K12" s="25">
        <v>401162.48099999997</v>
      </c>
      <c r="L12" s="19">
        <f t="shared" si="0"/>
        <v>290444.355443645</v>
      </c>
      <c r="M12" s="2"/>
      <c r="N12" s="2"/>
      <c r="O12" s="2"/>
      <c r="P12" s="2"/>
      <c r="Q12" s="2"/>
      <c r="R12" s="2"/>
      <c r="S12" s="2"/>
      <c r="T12" s="2"/>
      <c r="U12" s="2"/>
    </row>
    <row r="13" spans="1:21" s="1" customFormat="1" ht="12.75" customHeight="1">
      <c r="A13" s="44">
        <v>19</v>
      </c>
      <c r="B13" s="39" t="s">
        <v>2</v>
      </c>
      <c r="C13" s="14"/>
      <c r="D13" s="27"/>
      <c r="E13" s="25">
        <v>7865.64</v>
      </c>
      <c r="F13" s="10"/>
      <c r="G13" s="23"/>
      <c r="H13" s="25">
        <v>0</v>
      </c>
      <c r="I13" s="22"/>
      <c r="J13" s="25">
        <v>61596.6946875</v>
      </c>
      <c r="K13" s="25">
        <v>6292.512000000001</v>
      </c>
      <c r="L13" s="19">
        <f t="shared" si="0"/>
        <v>4555.82134053409</v>
      </c>
      <c r="M13" s="2"/>
      <c r="N13" s="2"/>
      <c r="O13" s="2"/>
      <c r="P13" s="2"/>
      <c r="Q13" s="2"/>
      <c r="R13" s="2"/>
      <c r="S13" s="2"/>
      <c r="T13" s="2"/>
      <c r="U13" s="2"/>
    </row>
    <row r="14" spans="1:21" s="1" customFormat="1" ht="12.75" customHeight="1">
      <c r="A14" s="44">
        <v>29</v>
      </c>
      <c r="B14" s="39" t="s">
        <v>3</v>
      </c>
      <c r="C14" s="14"/>
      <c r="D14" s="27"/>
      <c r="E14" s="25">
        <v>353340.6</v>
      </c>
      <c r="F14" s="10"/>
      <c r="G14" s="23"/>
      <c r="H14" s="25">
        <v>52125.68</v>
      </c>
      <c r="I14" s="22"/>
      <c r="J14" s="25">
        <v>781583.6628125</v>
      </c>
      <c r="K14" s="25">
        <v>334798.16</v>
      </c>
      <c r="L14" s="19">
        <f t="shared" si="0"/>
        <v>242396.1372023679</v>
      </c>
      <c r="M14" s="2"/>
      <c r="N14" s="2"/>
      <c r="O14" s="2"/>
      <c r="P14" s="2"/>
      <c r="Q14" s="2"/>
      <c r="R14" s="2"/>
      <c r="S14" s="2"/>
      <c r="T14" s="2"/>
      <c r="U14" s="2"/>
    </row>
    <row r="15" spans="1:21" s="1" customFormat="1" ht="12.75" customHeight="1">
      <c r="A15" s="44">
        <v>33</v>
      </c>
      <c r="B15" s="39" t="s">
        <v>4</v>
      </c>
      <c r="C15" s="14"/>
      <c r="D15" s="27"/>
      <c r="E15" s="25">
        <v>274617.74000000005</v>
      </c>
      <c r="F15" s="10"/>
      <c r="G15" s="23"/>
      <c r="H15" s="25">
        <v>0</v>
      </c>
      <c r="I15" s="22"/>
      <c r="J15" s="25">
        <v>811928.286875</v>
      </c>
      <c r="K15" s="25">
        <v>219694.19200000004</v>
      </c>
      <c r="L15" s="19">
        <f t="shared" si="0"/>
        <v>159060.08416114168</v>
      </c>
      <c r="M15" s="2"/>
      <c r="N15" s="2"/>
      <c r="O15" s="2"/>
      <c r="P15" s="2"/>
      <c r="Q15" s="2"/>
      <c r="R15" s="2"/>
      <c r="S15" s="2"/>
      <c r="T15" s="2"/>
      <c r="U15" s="2"/>
    </row>
    <row r="16" spans="1:21" s="1" customFormat="1" ht="12.75" customHeight="1">
      <c r="A16" s="44">
        <v>41</v>
      </c>
      <c r="B16" s="39" t="s">
        <v>5</v>
      </c>
      <c r="C16" s="14"/>
      <c r="D16" s="27"/>
      <c r="E16" s="25">
        <v>710294.97</v>
      </c>
      <c r="F16" s="10"/>
      <c r="G16" s="23"/>
      <c r="H16" s="25">
        <v>72866.84</v>
      </c>
      <c r="I16" s="22"/>
      <c r="J16" s="25">
        <v>2663748.7240624996</v>
      </c>
      <c r="K16" s="25">
        <v>641102.816</v>
      </c>
      <c r="L16" s="19">
        <f t="shared" si="0"/>
        <v>464162.7843712177</v>
      </c>
      <c r="M16" s="2"/>
      <c r="N16" s="2"/>
      <c r="O16" s="2"/>
      <c r="P16" s="2"/>
      <c r="Q16" s="2"/>
      <c r="R16" s="2"/>
      <c r="S16" s="2"/>
      <c r="T16" s="2"/>
      <c r="U16" s="2"/>
    </row>
    <row r="17" spans="1:21" s="1" customFormat="1" ht="12.75" customHeight="1">
      <c r="A17" s="44">
        <v>53</v>
      </c>
      <c r="B17" s="39" t="s">
        <v>118</v>
      </c>
      <c r="C17" s="14"/>
      <c r="D17" s="27"/>
      <c r="E17" s="25">
        <v>5362.9014</v>
      </c>
      <c r="F17" s="10"/>
      <c r="G17" s="23"/>
      <c r="H17" s="25">
        <v>0</v>
      </c>
      <c r="I17" s="22"/>
      <c r="J17" s="25">
        <v>29267.85</v>
      </c>
      <c r="K17" s="25">
        <v>4290.3211</v>
      </c>
      <c r="L17" s="19">
        <f t="shared" si="0"/>
        <v>3106.2215574835122</v>
      </c>
      <c r="M17" s="2"/>
      <c r="N17" s="2"/>
      <c r="O17" s="2"/>
      <c r="P17" s="2"/>
      <c r="Q17" s="2"/>
      <c r="R17" s="2"/>
      <c r="S17" s="2"/>
      <c r="T17" s="2"/>
      <c r="U17" s="2"/>
    </row>
    <row r="18" spans="1:21" s="1" customFormat="1" ht="12.75" customHeight="1">
      <c r="A18" s="44">
        <v>57</v>
      </c>
      <c r="B18" s="39" t="s">
        <v>6</v>
      </c>
      <c r="C18" s="14"/>
      <c r="D18" s="27"/>
      <c r="E18" s="25">
        <v>475522.21</v>
      </c>
      <c r="F18" s="10"/>
      <c r="G18" s="23"/>
      <c r="H18" s="25">
        <v>35293.18</v>
      </c>
      <c r="I18" s="22"/>
      <c r="J18" s="25">
        <v>1101856.9915625</v>
      </c>
      <c r="K18" s="25">
        <v>415710.948</v>
      </c>
      <c r="L18" s="19">
        <f t="shared" si="0"/>
        <v>300977.54416551883</v>
      </c>
      <c r="M18" s="2"/>
      <c r="N18" s="2"/>
      <c r="O18" s="2"/>
      <c r="P18" s="2"/>
      <c r="Q18" s="2"/>
      <c r="R18" s="2"/>
      <c r="S18" s="2"/>
      <c r="T18" s="2"/>
      <c r="U18" s="2"/>
    </row>
    <row r="19" spans="1:21" s="1" customFormat="1" ht="12.75" customHeight="1">
      <c r="A19" s="44">
        <v>63</v>
      </c>
      <c r="B19" s="39" t="s">
        <v>100</v>
      </c>
      <c r="C19" s="14"/>
      <c r="D19" s="27"/>
      <c r="E19" s="25">
        <v>24297.7</v>
      </c>
      <c r="F19" s="10"/>
      <c r="G19" s="23"/>
      <c r="H19" s="25">
        <v>0</v>
      </c>
      <c r="I19" s="22"/>
      <c r="J19" s="25">
        <v>78028.7546875</v>
      </c>
      <c r="K19" s="25">
        <v>19438.16</v>
      </c>
      <c r="L19" s="19">
        <f t="shared" si="0"/>
        <v>14073.359597679928</v>
      </c>
      <c r="M19" s="2"/>
      <c r="N19" s="2"/>
      <c r="O19" s="2"/>
      <c r="P19" s="2"/>
      <c r="Q19" s="2"/>
      <c r="R19" s="2"/>
      <c r="S19" s="2"/>
      <c r="T19" s="2"/>
      <c r="U19" s="2"/>
    </row>
    <row r="20" spans="1:21" s="1" customFormat="1" ht="12.75" customHeight="1">
      <c r="A20" s="44">
        <v>71</v>
      </c>
      <c r="B20" s="39" t="s">
        <v>7</v>
      </c>
      <c r="C20" s="14"/>
      <c r="D20" s="27"/>
      <c r="E20" s="25">
        <v>28960.37</v>
      </c>
      <c r="F20" s="10"/>
      <c r="G20" s="23"/>
      <c r="H20" s="25">
        <v>0</v>
      </c>
      <c r="I20" s="22"/>
      <c r="J20" s="25">
        <v>82691.4246875</v>
      </c>
      <c r="K20" s="25">
        <v>23168.296000000002</v>
      </c>
      <c r="L20" s="19">
        <f t="shared" si="0"/>
        <v>16774.003345660778</v>
      </c>
      <c r="M20" s="2"/>
      <c r="N20" s="2"/>
      <c r="O20" s="2"/>
      <c r="P20" s="2"/>
      <c r="Q20" s="2"/>
      <c r="R20" s="2"/>
      <c r="S20" s="2"/>
      <c r="T20" s="2"/>
      <c r="U20" s="2"/>
    </row>
    <row r="21" spans="1:21" s="1" customFormat="1" ht="12.75" customHeight="1">
      <c r="A21" s="44">
        <v>79</v>
      </c>
      <c r="B21" s="39" t="s">
        <v>8</v>
      </c>
      <c r="C21" s="14"/>
      <c r="D21" s="27"/>
      <c r="E21" s="25">
        <v>139857.04</v>
      </c>
      <c r="F21" s="10"/>
      <c r="G21" s="23"/>
      <c r="H21" s="25">
        <v>0</v>
      </c>
      <c r="I21" s="22"/>
      <c r="J21" s="25">
        <v>301050.20406250004</v>
      </c>
      <c r="K21" s="25">
        <v>111885.63200000001</v>
      </c>
      <c r="L21" s="19">
        <f t="shared" si="0"/>
        <v>81005.9559623794</v>
      </c>
      <c r="M21" s="2"/>
      <c r="N21" s="2"/>
      <c r="O21" s="2"/>
      <c r="P21" s="2"/>
      <c r="Q21" s="2"/>
      <c r="R21" s="2"/>
      <c r="S21" s="2"/>
      <c r="T21" s="2"/>
      <c r="U21" s="2"/>
    </row>
    <row r="22" spans="1:21" s="1" customFormat="1" ht="12.75" customHeight="1">
      <c r="A22" s="44">
        <v>91</v>
      </c>
      <c r="B22" s="39" t="s">
        <v>9</v>
      </c>
      <c r="C22" s="14"/>
      <c r="D22" s="27"/>
      <c r="E22" s="25">
        <v>25418.49</v>
      </c>
      <c r="F22" s="10"/>
      <c r="G22" s="23"/>
      <c r="H22" s="25">
        <v>0</v>
      </c>
      <c r="I22" s="22"/>
      <c r="J22" s="25">
        <v>79149.5446875</v>
      </c>
      <c r="K22" s="25">
        <v>20334.792</v>
      </c>
      <c r="L22" s="19">
        <f t="shared" si="0"/>
        <v>14722.527243320616</v>
      </c>
      <c r="M22" s="2"/>
      <c r="N22" s="2"/>
      <c r="O22" s="2"/>
      <c r="P22" s="2"/>
      <c r="Q22" s="2"/>
      <c r="R22" s="2"/>
      <c r="S22" s="2"/>
      <c r="T22" s="2"/>
      <c r="U22" s="2"/>
    </row>
    <row r="23" spans="1:21" s="1" customFormat="1" ht="12.75" customHeight="1">
      <c r="A23" s="44">
        <v>93</v>
      </c>
      <c r="B23" s="39" t="s">
        <v>10</v>
      </c>
      <c r="C23" s="14"/>
      <c r="D23" s="27"/>
      <c r="E23" s="25">
        <v>109051.42</v>
      </c>
      <c r="F23" s="10"/>
      <c r="G23" s="23"/>
      <c r="H23" s="25">
        <v>0</v>
      </c>
      <c r="I23" s="22"/>
      <c r="J23" s="25">
        <v>216513.52937499998</v>
      </c>
      <c r="K23" s="25">
        <v>87241.136</v>
      </c>
      <c r="L23" s="19">
        <f t="shared" si="0"/>
        <v>63163.173810592154</v>
      </c>
      <c r="M23" s="2"/>
      <c r="N23" s="2"/>
      <c r="O23" s="2"/>
      <c r="P23" s="2"/>
      <c r="Q23" s="2"/>
      <c r="R23" s="2"/>
      <c r="S23" s="2"/>
      <c r="T23" s="2"/>
      <c r="U23" s="2"/>
    </row>
    <row r="24" spans="1:21" s="1" customFormat="1" ht="12.75" customHeight="1">
      <c r="A24" s="44">
        <v>95</v>
      </c>
      <c r="B24" s="40" t="s">
        <v>11</v>
      </c>
      <c r="C24" s="14"/>
      <c r="D24" s="27"/>
      <c r="E24" s="26">
        <v>191601.9394</v>
      </c>
      <c r="F24" s="10"/>
      <c r="G24" s="23"/>
      <c r="H24" s="26">
        <v>8500.7</v>
      </c>
      <c r="I24" s="22"/>
      <c r="J24" s="26">
        <v>399493.2140625</v>
      </c>
      <c r="K24" s="26">
        <v>161782.2515</v>
      </c>
      <c r="L24" s="19">
        <f t="shared" si="0"/>
        <v>117131.44669463536</v>
      </c>
      <c r="M24" s="2"/>
      <c r="N24" s="2"/>
      <c r="O24" s="2"/>
      <c r="P24" s="2"/>
      <c r="Q24" s="2"/>
      <c r="R24" s="2"/>
      <c r="S24" s="2"/>
      <c r="T24" s="2"/>
      <c r="U24" s="2"/>
    </row>
    <row r="25" spans="1:21" s="1" customFormat="1" ht="12.75" customHeight="1">
      <c r="A25" s="44">
        <v>99</v>
      </c>
      <c r="B25" s="39" t="s">
        <v>12</v>
      </c>
      <c r="C25" s="14"/>
      <c r="D25" s="27"/>
      <c r="E25" s="25">
        <v>122779.84</v>
      </c>
      <c r="F25" s="10"/>
      <c r="G25" s="23"/>
      <c r="H25" s="25">
        <v>0</v>
      </c>
      <c r="I25" s="22"/>
      <c r="J25" s="25">
        <v>283973.00406249997</v>
      </c>
      <c r="K25" s="25">
        <v>98223.872</v>
      </c>
      <c r="L25" s="19">
        <f t="shared" si="0"/>
        <v>71114.74911887158</v>
      </c>
      <c r="M25" s="2"/>
      <c r="N25" s="2"/>
      <c r="O25" s="2"/>
      <c r="P25" s="2"/>
      <c r="Q25" s="2"/>
      <c r="R25" s="2"/>
      <c r="S25" s="2"/>
      <c r="T25" s="2"/>
      <c r="U25" s="2"/>
    </row>
    <row r="26" spans="1:21" s="1" customFormat="1" ht="12.75" customHeight="1">
      <c r="A26" s="44">
        <v>101</v>
      </c>
      <c r="B26" s="39" t="s">
        <v>13</v>
      </c>
      <c r="C26" s="14"/>
      <c r="D26" s="27"/>
      <c r="E26" s="25">
        <v>384222.1898</v>
      </c>
      <c r="F26" s="10"/>
      <c r="G26" s="23"/>
      <c r="H26" s="25">
        <v>11712.121799999999</v>
      </c>
      <c r="I26" s="22"/>
      <c r="J26" s="25">
        <v>848510.9874999999</v>
      </c>
      <c r="K26" s="25">
        <v>319089.8736</v>
      </c>
      <c r="L26" s="19">
        <f t="shared" si="0"/>
        <v>231023.23137329024</v>
      </c>
      <c r="M26" s="2"/>
      <c r="N26" s="2"/>
      <c r="O26" s="2"/>
      <c r="P26" s="2"/>
      <c r="Q26" s="2"/>
      <c r="R26" s="2"/>
      <c r="S26" s="2"/>
      <c r="T26" s="2"/>
      <c r="U26" s="2"/>
    </row>
    <row r="27" spans="1:21" s="1" customFormat="1" ht="12.75" customHeight="1">
      <c r="A27" s="44">
        <v>111</v>
      </c>
      <c r="B27" s="39" t="s">
        <v>14</v>
      </c>
      <c r="C27" s="14"/>
      <c r="D27" s="27"/>
      <c r="E27" s="25">
        <v>400919.8374</v>
      </c>
      <c r="F27" s="10"/>
      <c r="G27" s="23"/>
      <c r="H27" s="25">
        <v>0</v>
      </c>
      <c r="I27" s="22"/>
      <c r="J27" s="25">
        <v>1125912.9609375002</v>
      </c>
      <c r="K27" s="25">
        <v>320735.86990000005</v>
      </c>
      <c r="L27" s="19">
        <f t="shared" si="0"/>
        <v>232214.943851547</v>
      </c>
      <c r="M27" s="2"/>
      <c r="N27" s="2"/>
      <c r="O27" s="2"/>
      <c r="P27" s="2"/>
      <c r="Q27" s="2"/>
      <c r="R27" s="2"/>
      <c r="S27" s="2"/>
      <c r="T27" s="2"/>
      <c r="U27" s="2"/>
    </row>
    <row r="28" spans="1:21" s="1" customFormat="1" ht="12.75" customHeight="1">
      <c r="A28" s="44">
        <v>112</v>
      </c>
      <c r="B28" s="39" t="s">
        <v>15</v>
      </c>
      <c r="C28" s="14"/>
      <c r="D28" s="27"/>
      <c r="E28" s="25">
        <v>332439.5617</v>
      </c>
      <c r="F28" s="10"/>
      <c r="G28" s="23"/>
      <c r="H28" s="25">
        <v>215242.14</v>
      </c>
      <c r="I28" s="22"/>
      <c r="J28" s="25">
        <v>1057535.6821875</v>
      </c>
      <c r="K28" s="25">
        <v>481193.7894</v>
      </c>
      <c r="L28" s="19">
        <f t="shared" si="0"/>
        <v>348387.5652014627</v>
      </c>
      <c r="M28" s="2"/>
      <c r="N28" s="2"/>
      <c r="O28" s="2"/>
      <c r="P28" s="2"/>
      <c r="Q28" s="2"/>
      <c r="R28" s="2"/>
      <c r="S28" s="2"/>
      <c r="T28" s="2"/>
      <c r="U28" s="2"/>
    </row>
    <row r="29" spans="1:21" s="1" customFormat="1" ht="12.75" customHeight="1">
      <c r="A29" s="44">
        <v>113</v>
      </c>
      <c r="B29" s="39" t="s">
        <v>16</v>
      </c>
      <c r="C29" s="14"/>
      <c r="D29" s="27"/>
      <c r="E29" s="25">
        <v>275622.65</v>
      </c>
      <c r="F29" s="10"/>
      <c r="G29" s="23"/>
      <c r="H29" s="25">
        <v>94451.8</v>
      </c>
      <c r="I29" s="22"/>
      <c r="J29" s="25">
        <v>692460.7781250001</v>
      </c>
      <c r="K29" s="25">
        <v>314949.92000000004</v>
      </c>
      <c r="L29" s="19">
        <f t="shared" si="0"/>
        <v>228025.87690504277</v>
      </c>
      <c r="M29" s="2"/>
      <c r="N29" s="2"/>
      <c r="O29" s="2"/>
      <c r="P29" s="2"/>
      <c r="Q29" s="2"/>
      <c r="R29" s="2"/>
      <c r="S29" s="2"/>
      <c r="T29" s="2"/>
      <c r="U29" s="2"/>
    </row>
    <row r="30" spans="1:21" s="1" customFormat="1" ht="12.75" customHeight="1">
      <c r="A30" s="44">
        <v>115</v>
      </c>
      <c r="B30" s="39" t="s">
        <v>101</v>
      </c>
      <c r="C30" s="14"/>
      <c r="D30" s="27"/>
      <c r="E30" s="25">
        <v>55205.25</v>
      </c>
      <c r="F30" s="10"/>
      <c r="G30" s="23"/>
      <c r="H30" s="25">
        <v>0</v>
      </c>
      <c r="I30" s="22"/>
      <c r="J30" s="25">
        <v>108936.3046875</v>
      </c>
      <c r="K30" s="25">
        <v>44164.2</v>
      </c>
      <c r="L30" s="19">
        <f t="shared" si="0"/>
        <v>31975.18015819686</v>
      </c>
      <c r="M30" s="2"/>
      <c r="N30" s="2"/>
      <c r="O30" s="2"/>
      <c r="P30" s="2"/>
      <c r="Q30" s="2"/>
      <c r="R30" s="2"/>
      <c r="S30" s="2"/>
      <c r="T30" s="2"/>
      <c r="U30" s="2"/>
    </row>
    <row r="31" spans="1:21" s="1" customFormat="1" ht="12.75" customHeight="1">
      <c r="A31" s="44">
        <v>117</v>
      </c>
      <c r="B31" s="39" t="s">
        <v>128</v>
      </c>
      <c r="C31" s="14"/>
      <c r="D31" s="27"/>
      <c r="E31" s="25">
        <v>85796.77</v>
      </c>
      <c r="F31" s="10"/>
      <c r="G31" s="23"/>
      <c r="H31" s="25">
        <v>0</v>
      </c>
      <c r="I31" s="22"/>
      <c r="J31" s="25">
        <v>139527.82468750002</v>
      </c>
      <c r="K31" s="25">
        <v>68637.41600000001</v>
      </c>
      <c r="L31" s="19">
        <f t="shared" si="0"/>
        <v>49693.95442899688</v>
      </c>
      <c r="M31" s="2"/>
      <c r="N31" s="2"/>
      <c r="O31" s="2"/>
      <c r="P31" s="2"/>
      <c r="Q31" s="2"/>
      <c r="R31" s="2"/>
      <c r="S31" s="2"/>
      <c r="T31" s="2"/>
      <c r="U31" s="2"/>
    </row>
    <row r="32" spans="1:21" s="1" customFormat="1" ht="12.75" customHeight="1">
      <c r="A32" s="44">
        <v>127</v>
      </c>
      <c r="B32" s="39" t="s">
        <v>17</v>
      </c>
      <c r="C32" s="14"/>
      <c r="D32" s="27"/>
      <c r="E32" s="25">
        <v>138947.13999999998</v>
      </c>
      <c r="F32" s="10"/>
      <c r="G32" s="23"/>
      <c r="H32" s="25">
        <v>0</v>
      </c>
      <c r="I32" s="22"/>
      <c r="J32" s="25">
        <v>246409.24937499998</v>
      </c>
      <c r="K32" s="25">
        <v>111157.712</v>
      </c>
      <c r="L32" s="19">
        <f t="shared" si="0"/>
        <v>80478.93694831926</v>
      </c>
      <c r="M32" s="2"/>
      <c r="N32" s="2"/>
      <c r="O32" s="2"/>
      <c r="P32" s="2"/>
      <c r="Q32" s="2"/>
      <c r="R32" s="2"/>
      <c r="S32" s="2"/>
      <c r="T32" s="2"/>
      <c r="U32" s="2"/>
    </row>
    <row r="33" spans="1:21" s="1" customFormat="1" ht="12.75" customHeight="1">
      <c r="A33" s="44">
        <v>131</v>
      </c>
      <c r="B33" s="39" t="s">
        <v>18</v>
      </c>
      <c r="C33" s="14"/>
      <c r="D33" s="27"/>
      <c r="E33" s="25">
        <v>1308390.9705</v>
      </c>
      <c r="F33" s="10"/>
      <c r="G33" s="23"/>
      <c r="H33" s="25">
        <v>102433.39</v>
      </c>
      <c r="I33" s="22"/>
      <c r="J33" s="25">
        <v>4285210.1184375</v>
      </c>
      <c r="K33" s="25">
        <v>1149146.1664</v>
      </c>
      <c r="L33" s="19">
        <f t="shared" si="0"/>
        <v>831989.6137310597</v>
      </c>
      <c r="M33" s="2"/>
      <c r="N33" s="2"/>
      <c r="O33" s="2"/>
      <c r="P33" s="2"/>
      <c r="Q33" s="2"/>
      <c r="R33" s="2"/>
      <c r="S33" s="2"/>
      <c r="T33" s="2"/>
      <c r="U33" s="2"/>
    </row>
    <row r="34" spans="1:21" s="1" customFormat="1" ht="12.75" customHeight="1">
      <c r="A34" s="44">
        <v>141</v>
      </c>
      <c r="B34" s="39" t="s">
        <v>19</v>
      </c>
      <c r="C34" s="14"/>
      <c r="D34" s="27"/>
      <c r="E34" s="25">
        <v>525313.8</v>
      </c>
      <c r="F34" s="10"/>
      <c r="G34" s="23"/>
      <c r="H34" s="25">
        <v>0</v>
      </c>
      <c r="I34" s="22"/>
      <c r="J34" s="25">
        <v>1385010.675</v>
      </c>
      <c r="K34" s="25">
        <v>420251.04</v>
      </c>
      <c r="L34" s="19">
        <f t="shared" si="0"/>
        <v>304264.60154762445</v>
      </c>
      <c r="M34" s="2"/>
      <c r="N34" s="2"/>
      <c r="O34" s="2"/>
      <c r="P34" s="2"/>
      <c r="Q34" s="2"/>
      <c r="R34" s="2"/>
      <c r="S34" s="2"/>
      <c r="T34" s="2"/>
      <c r="U34" s="2"/>
    </row>
    <row r="35" spans="1:21" s="1" customFormat="1" ht="12.75" customHeight="1">
      <c r="A35" s="44">
        <v>142</v>
      </c>
      <c r="B35" s="39" t="s">
        <v>20</v>
      </c>
      <c r="C35" s="14"/>
      <c r="D35" s="27"/>
      <c r="E35" s="25">
        <v>230711.01</v>
      </c>
      <c r="F35" s="10"/>
      <c r="G35" s="23"/>
      <c r="H35" s="25">
        <v>275496.97</v>
      </c>
      <c r="I35" s="22"/>
      <c r="J35" s="25">
        <v>669806.5440625</v>
      </c>
      <c r="K35" s="25">
        <v>460065.778</v>
      </c>
      <c r="L35" s="19">
        <f t="shared" si="0"/>
        <v>333090.74173586303</v>
      </c>
      <c r="M35" s="2"/>
      <c r="N35" s="2"/>
      <c r="O35" s="2"/>
      <c r="P35" s="2"/>
      <c r="Q35" s="2"/>
      <c r="R35" s="2"/>
      <c r="S35" s="2"/>
      <c r="T35" s="2"/>
      <c r="U35" s="2"/>
    </row>
    <row r="36" spans="1:21" s="1" customFormat="1" ht="12.75" customHeight="1">
      <c r="A36" s="44">
        <v>149</v>
      </c>
      <c r="B36" s="39" t="s">
        <v>102</v>
      </c>
      <c r="C36" s="14"/>
      <c r="D36" s="27"/>
      <c r="E36" s="25">
        <v>122001.67000000001</v>
      </c>
      <c r="F36" s="10"/>
      <c r="G36" s="23"/>
      <c r="H36" s="25">
        <v>10528.34</v>
      </c>
      <c r="I36" s="22"/>
      <c r="J36" s="25">
        <v>239992.119375</v>
      </c>
      <c r="K36" s="25">
        <v>108129.676</v>
      </c>
      <c r="L36" s="19">
        <f t="shared" si="0"/>
        <v>78286.61835938285</v>
      </c>
      <c r="M36" s="2"/>
      <c r="N36" s="2"/>
      <c r="O36" s="2"/>
      <c r="P36" s="2"/>
      <c r="Q36" s="2"/>
      <c r="R36" s="2"/>
      <c r="S36" s="2"/>
      <c r="T36" s="2"/>
      <c r="U36" s="2"/>
    </row>
    <row r="37" spans="1:21" s="1" customFormat="1" ht="12.75" customHeight="1">
      <c r="A37" s="44">
        <v>165</v>
      </c>
      <c r="B37" s="39" t="s">
        <v>21</v>
      </c>
      <c r="C37" s="14"/>
      <c r="D37" s="27"/>
      <c r="E37" s="25">
        <v>160596.32</v>
      </c>
      <c r="F37" s="10"/>
      <c r="G37" s="23"/>
      <c r="H37" s="25">
        <v>62961.29</v>
      </c>
      <c r="I37" s="22"/>
      <c r="J37" s="25">
        <v>545943.938125</v>
      </c>
      <c r="K37" s="25">
        <v>191438.34600000002</v>
      </c>
      <c r="L37" s="19">
        <f t="shared" si="0"/>
        <v>138602.66013054072</v>
      </c>
      <c r="M37" s="2"/>
      <c r="N37" s="2"/>
      <c r="O37" s="2"/>
      <c r="P37" s="2"/>
      <c r="Q37" s="2"/>
      <c r="R37" s="2"/>
      <c r="S37" s="2"/>
      <c r="T37" s="2"/>
      <c r="U37" s="2"/>
    </row>
    <row r="38" spans="1:21" s="1" customFormat="1" ht="12.75" customHeight="1">
      <c r="A38" s="44">
        <v>167</v>
      </c>
      <c r="B38" s="39" t="s">
        <v>22</v>
      </c>
      <c r="C38" s="14"/>
      <c r="D38" s="27"/>
      <c r="E38" s="25">
        <v>133999.01</v>
      </c>
      <c r="F38" s="10"/>
      <c r="G38" s="23"/>
      <c r="H38" s="25">
        <v>0</v>
      </c>
      <c r="I38" s="22"/>
      <c r="J38" s="25">
        <v>295192.1740625</v>
      </c>
      <c r="K38" s="25">
        <v>107199.20800000001</v>
      </c>
      <c r="L38" s="19">
        <f t="shared" si="0"/>
        <v>77612.9532203916</v>
      </c>
      <c r="M38" s="2"/>
      <c r="N38" s="2"/>
      <c r="O38" s="2"/>
      <c r="P38" s="2"/>
      <c r="Q38" s="2"/>
      <c r="R38" s="2"/>
      <c r="S38" s="2"/>
      <c r="T38" s="2"/>
      <c r="U38" s="2"/>
    </row>
    <row r="39" spans="1:21" s="1" customFormat="1" ht="12.75" customHeight="1">
      <c r="A39" s="44">
        <v>173</v>
      </c>
      <c r="B39" s="39" t="s">
        <v>23</v>
      </c>
      <c r="C39" s="14"/>
      <c r="D39" s="27"/>
      <c r="E39" s="25">
        <v>11986.34</v>
      </c>
      <c r="F39" s="10"/>
      <c r="G39" s="23"/>
      <c r="H39" s="25">
        <v>0</v>
      </c>
      <c r="I39" s="22"/>
      <c r="J39" s="25">
        <v>65717.3946875</v>
      </c>
      <c r="K39" s="25">
        <v>9589.072</v>
      </c>
      <c r="L39" s="19">
        <f t="shared" si="0"/>
        <v>6942.553125606738</v>
      </c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 ht="12.75" customHeight="1">
      <c r="A40" s="44">
        <v>172</v>
      </c>
      <c r="B40" s="39" t="s">
        <v>24</v>
      </c>
      <c r="C40" s="14"/>
      <c r="D40" s="27"/>
      <c r="E40" s="25">
        <v>678545.2600000001</v>
      </c>
      <c r="F40" s="10"/>
      <c r="G40" s="23"/>
      <c r="H40" s="25">
        <v>18243.21</v>
      </c>
      <c r="I40" s="22"/>
      <c r="J40" s="25">
        <v>1556485.3450000002</v>
      </c>
      <c r="K40" s="25">
        <v>561079.4180000001</v>
      </c>
      <c r="L40" s="19">
        <f t="shared" si="0"/>
        <v>406225.3017966191</v>
      </c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 ht="12.75" customHeight="1">
      <c r="A41" s="44">
        <v>174</v>
      </c>
      <c r="B41" s="39" t="s">
        <v>25</v>
      </c>
      <c r="C41" s="14"/>
      <c r="D41" s="27"/>
      <c r="E41" s="25">
        <v>218716.84</v>
      </c>
      <c r="F41" s="10"/>
      <c r="G41" s="23"/>
      <c r="H41" s="25">
        <v>0</v>
      </c>
      <c r="I41" s="22"/>
      <c r="J41" s="25">
        <v>594834.2228125</v>
      </c>
      <c r="K41" s="25">
        <v>174973.472</v>
      </c>
      <c r="L41" s="19">
        <f t="shared" si="0"/>
        <v>126681.97975068528</v>
      </c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 ht="12.75" customHeight="1">
      <c r="A42" s="44">
        <v>175</v>
      </c>
      <c r="B42" s="39" t="s">
        <v>26</v>
      </c>
      <c r="C42" s="14"/>
      <c r="D42" s="27"/>
      <c r="E42" s="25">
        <v>131438.19</v>
      </c>
      <c r="F42" s="10"/>
      <c r="G42" s="23"/>
      <c r="H42" s="25">
        <v>0</v>
      </c>
      <c r="I42" s="22"/>
      <c r="J42" s="25">
        <v>346362.40875</v>
      </c>
      <c r="K42" s="25">
        <v>105150.55200000001</v>
      </c>
      <c r="L42" s="19">
        <f t="shared" si="0"/>
        <v>76129.71238998663</v>
      </c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 ht="12.75" customHeight="1">
      <c r="A43" s="44">
        <v>185</v>
      </c>
      <c r="B43" s="39" t="s">
        <v>27</v>
      </c>
      <c r="C43" s="14"/>
      <c r="D43" s="27"/>
      <c r="E43" s="25">
        <v>125303.88</v>
      </c>
      <c r="F43" s="10"/>
      <c r="G43" s="23"/>
      <c r="H43" s="25">
        <v>0</v>
      </c>
      <c r="I43" s="22"/>
      <c r="J43" s="25">
        <v>286497.0440625</v>
      </c>
      <c r="K43" s="25">
        <v>100243.104</v>
      </c>
      <c r="L43" s="19">
        <f t="shared" si="0"/>
        <v>72576.68677383185</v>
      </c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 ht="12.75" customHeight="1">
      <c r="A44" s="44">
        <v>189</v>
      </c>
      <c r="B44" s="39" t="s">
        <v>28</v>
      </c>
      <c r="C44" s="14"/>
      <c r="D44" s="27"/>
      <c r="E44" s="25">
        <v>166021.35</v>
      </c>
      <c r="F44" s="10"/>
      <c r="G44" s="23"/>
      <c r="H44" s="25">
        <v>213372.09</v>
      </c>
      <c r="I44" s="22"/>
      <c r="J44" s="25">
        <v>486855.54937499994</v>
      </c>
      <c r="K44" s="25">
        <v>346189.17000000004</v>
      </c>
      <c r="L44" s="19">
        <f t="shared" si="0"/>
        <v>250643.30565405104</v>
      </c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 ht="12.75" customHeight="1">
      <c r="A45" s="44">
        <v>191</v>
      </c>
      <c r="B45" s="39" t="s">
        <v>29</v>
      </c>
      <c r="C45" s="14"/>
      <c r="D45" s="27"/>
      <c r="E45" s="25">
        <v>193938.34000000003</v>
      </c>
      <c r="F45" s="10"/>
      <c r="G45" s="23"/>
      <c r="H45" s="25">
        <v>0</v>
      </c>
      <c r="I45" s="22"/>
      <c r="J45" s="25">
        <v>784979.9415625001</v>
      </c>
      <c r="K45" s="25">
        <v>155150.67200000002</v>
      </c>
      <c r="L45" s="19">
        <f t="shared" si="0"/>
        <v>112330.13818580004</v>
      </c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 ht="12.75" customHeight="1">
      <c r="A46" s="44">
        <v>195</v>
      </c>
      <c r="B46" s="39" t="s">
        <v>30</v>
      </c>
      <c r="C46" s="14"/>
      <c r="D46" s="27"/>
      <c r="E46" s="25">
        <v>58489.12</v>
      </c>
      <c r="F46" s="10"/>
      <c r="G46" s="23"/>
      <c r="H46" s="25">
        <v>0</v>
      </c>
      <c r="I46" s="22"/>
      <c r="J46" s="25">
        <v>219682.2840625</v>
      </c>
      <c r="K46" s="25">
        <v>46791.296</v>
      </c>
      <c r="L46" s="19">
        <f t="shared" si="0"/>
        <v>33877.21546944168</v>
      </c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 ht="12.75" customHeight="1">
      <c r="A47" s="44">
        <v>199</v>
      </c>
      <c r="B47" s="39" t="s">
        <v>31</v>
      </c>
      <c r="C47" s="14"/>
      <c r="D47" s="27"/>
      <c r="E47" s="25">
        <v>420338.62999999995</v>
      </c>
      <c r="F47" s="10"/>
      <c r="G47" s="23"/>
      <c r="H47" s="25">
        <v>142767.63</v>
      </c>
      <c r="I47" s="22"/>
      <c r="J47" s="25">
        <v>992954.6974999999</v>
      </c>
      <c r="K47" s="25">
        <v>479038.534</v>
      </c>
      <c r="L47" s="19">
        <f t="shared" si="0"/>
        <v>346827.14568289503</v>
      </c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 ht="12.75" customHeight="1">
      <c r="A48" s="44">
        <v>203</v>
      </c>
      <c r="B48" s="39" t="s">
        <v>129</v>
      </c>
      <c r="C48" s="14"/>
      <c r="D48" s="27"/>
      <c r="E48" s="25">
        <v>138305.64</v>
      </c>
      <c r="F48" s="10"/>
      <c r="G48" s="23"/>
      <c r="H48" s="25">
        <v>0</v>
      </c>
      <c r="I48" s="22"/>
      <c r="J48" s="25">
        <v>245767.749375</v>
      </c>
      <c r="K48" s="25">
        <v>110644.51200000002</v>
      </c>
      <c r="L48" s="19">
        <f t="shared" si="0"/>
        <v>80107.3766696957</v>
      </c>
      <c r="M48" s="2"/>
      <c r="N48" s="2"/>
      <c r="O48" s="2"/>
      <c r="P48" s="2"/>
      <c r="Q48" s="2"/>
      <c r="R48" s="2"/>
      <c r="S48" s="2"/>
      <c r="T48" s="2"/>
      <c r="U48" s="2"/>
    </row>
    <row r="49" spans="1:21" s="1" customFormat="1" ht="12.75" customHeight="1">
      <c r="A49" s="44">
        <v>208</v>
      </c>
      <c r="B49" s="39" t="s">
        <v>32</v>
      </c>
      <c r="C49" s="14"/>
      <c r="D49" s="27"/>
      <c r="E49" s="25">
        <v>520106.94000000006</v>
      </c>
      <c r="F49" s="10"/>
      <c r="G49" s="23"/>
      <c r="H49" s="25">
        <v>11406.09</v>
      </c>
      <c r="I49" s="22"/>
      <c r="J49" s="25">
        <v>1176285.68625</v>
      </c>
      <c r="K49" s="25">
        <v>427491.6420000001</v>
      </c>
      <c r="L49" s="19">
        <f t="shared" si="0"/>
        <v>309506.84647459706</v>
      </c>
      <c r="M49" s="2"/>
      <c r="N49" s="2"/>
      <c r="O49" s="2"/>
      <c r="P49" s="2"/>
      <c r="Q49" s="2"/>
      <c r="R49" s="2"/>
      <c r="S49" s="2"/>
      <c r="T49" s="2"/>
      <c r="U49" s="2"/>
    </row>
    <row r="50" spans="1:21" s="1" customFormat="1" ht="12.75" customHeight="1">
      <c r="A50" s="44">
        <v>211</v>
      </c>
      <c r="B50" s="39" t="s">
        <v>33</v>
      </c>
      <c r="C50" s="14"/>
      <c r="D50" s="27"/>
      <c r="E50" s="25">
        <v>69599.04</v>
      </c>
      <c r="F50" s="10"/>
      <c r="G50" s="23"/>
      <c r="H50" s="25">
        <v>0</v>
      </c>
      <c r="I50" s="22"/>
      <c r="J50" s="25">
        <v>177061.14937499998</v>
      </c>
      <c r="K50" s="25">
        <v>55679.231999999996</v>
      </c>
      <c r="L50" s="19">
        <f t="shared" si="0"/>
        <v>40312.14137853827</v>
      </c>
      <c r="M50" s="2"/>
      <c r="N50" s="2"/>
      <c r="O50" s="2"/>
      <c r="P50" s="2"/>
      <c r="Q50" s="2"/>
      <c r="R50" s="2"/>
      <c r="S50" s="2"/>
      <c r="T50" s="2"/>
      <c r="U50" s="2"/>
    </row>
    <row r="51" spans="1:21" s="1" customFormat="1" ht="12.75" customHeight="1">
      <c r="A51" s="44">
        <v>215</v>
      </c>
      <c r="B51" s="39" t="s">
        <v>130</v>
      </c>
      <c r="C51" s="14"/>
      <c r="D51" s="27"/>
      <c r="E51" s="25">
        <v>124489.16</v>
      </c>
      <c r="F51" s="10"/>
      <c r="G51" s="23"/>
      <c r="H51" s="25">
        <v>0</v>
      </c>
      <c r="I51" s="22"/>
      <c r="J51" s="25">
        <v>231951.269375</v>
      </c>
      <c r="K51" s="25">
        <v>99591.32800000001</v>
      </c>
      <c r="L51" s="19">
        <f t="shared" si="0"/>
        <v>72104.7965318986</v>
      </c>
      <c r="M51" s="2"/>
      <c r="N51" s="2"/>
      <c r="O51" s="2"/>
      <c r="P51" s="2"/>
      <c r="Q51" s="2"/>
      <c r="R51" s="2"/>
      <c r="S51" s="2"/>
      <c r="T51" s="2"/>
      <c r="U51" s="2"/>
    </row>
    <row r="52" spans="1:21" s="1" customFormat="1" ht="12.75" customHeight="1">
      <c r="A52" s="44">
        <v>223</v>
      </c>
      <c r="B52" s="39" t="s">
        <v>34</v>
      </c>
      <c r="C52" s="14"/>
      <c r="D52" s="27"/>
      <c r="E52" s="25">
        <v>313715.34</v>
      </c>
      <c r="F52" s="10"/>
      <c r="G52" s="23"/>
      <c r="H52" s="25">
        <v>98263.35</v>
      </c>
      <c r="I52" s="22"/>
      <c r="J52" s="25">
        <v>895558.1821875001</v>
      </c>
      <c r="K52" s="25">
        <v>349235.62200000003</v>
      </c>
      <c r="L52" s="19">
        <f t="shared" si="0"/>
        <v>252848.95755181665</v>
      </c>
      <c r="M52" s="2"/>
      <c r="N52" s="2"/>
      <c r="O52" s="2"/>
      <c r="P52" s="2"/>
      <c r="Q52" s="2"/>
      <c r="R52" s="2"/>
      <c r="S52" s="2"/>
      <c r="T52" s="2"/>
      <c r="U52" s="2"/>
    </row>
    <row r="53" spans="1:21" s="1" customFormat="1" ht="12.75" customHeight="1">
      <c r="A53" s="44">
        <v>225</v>
      </c>
      <c r="B53" s="39" t="s">
        <v>119</v>
      </c>
      <c r="C53" s="14"/>
      <c r="D53" s="27"/>
      <c r="E53" s="25">
        <v>131384.57</v>
      </c>
      <c r="F53" s="10"/>
      <c r="G53" s="23"/>
      <c r="H53" s="25">
        <v>0</v>
      </c>
      <c r="I53" s="22"/>
      <c r="J53" s="25">
        <v>346308.78875</v>
      </c>
      <c r="K53" s="25">
        <v>105107.65600000002</v>
      </c>
      <c r="L53" s="19">
        <f t="shared" si="0"/>
        <v>76098.65539522468</v>
      </c>
      <c r="M53" s="2"/>
      <c r="N53" s="2"/>
      <c r="O53" s="2"/>
      <c r="P53" s="2"/>
      <c r="Q53" s="2"/>
      <c r="R53" s="2"/>
      <c r="S53" s="2"/>
      <c r="T53" s="2"/>
      <c r="U53" s="2"/>
    </row>
    <row r="54" spans="1:21" s="1" customFormat="1" ht="12.75" customHeight="1">
      <c r="A54" s="44">
        <v>233</v>
      </c>
      <c r="B54" s="39" t="s">
        <v>35</v>
      </c>
      <c r="C54" s="14"/>
      <c r="D54" s="27"/>
      <c r="E54" s="25">
        <v>165525.3022</v>
      </c>
      <c r="F54" s="10"/>
      <c r="G54" s="23"/>
      <c r="H54" s="25">
        <v>0</v>
      </c>
      <c r="I54" s="22"/>
      <c r="J54" s="25">
        <v>431080.29875</v>
      </c>
      <c r="K54" s="25">
        <v>132420.24180000002</v>
      </c>
      <c r="L54" s="19">
        <f t="shared" si="0"/>
        <v>95873.15264732501</v>
      </c>
      <c r="M54" s="2"/>
      <c r="N54" s="2"/>
      <c r="O54" s="2"/>
      <c r="P54" s="2"/>
      <c r="Q54" s="2"/>
      <c r="R54" s="2"/>
      <c r="S54" s="2"/>
      <c r="T54" s="2"/>
      <c r="U54" s="2"/>
    </row>
    <row r="55" spans="1:21" s="1" customFormat="1" ht="12.75" customHeight="1">
      <c r="A55" s="44">
        <v>238</v>
      </c>
      <c r="B55" s="39" t="s">
        <v>36</v>
      </c>
      <c r="C55" s="14"/>
      <c r="D55" s="27"/>
      <c r="E55" s="25">
        <v>206138.43000000002</v>
      </c>
      <c r="F55" s="10"/>
      <c r="G55" s="23"/>
      <c r="H55" s="25">
        <v>161511.92</v>
      </c>
      <c r="I55" s="22"/>
      <c r="J55" s="25">
        <v>636305.6234375001</v>
      </c>
      <c r="K55" s="25">
        <v>326422.66400000005</v>
      </c>
      <c r="L55" s="19">
        <f t="shared" si="0"/>
        <v>236332.22132674343</v>
      </c>
      <c r="M55" s="2"/>
      <c r="N55" s="2"/>
      <c r="O55" s="2"/>
      <c r="P55" s="2"/>
      <c r="Q55" s="2"/>
      <c r="R55" s="2"/>
      <c r="S55" s="2"/>
      <c r="T55" s="2"/>
      <c r="U55" s="2"/>
    </row>
    <row r="56" spans="1:21" s="1" customFormat="1" ht="12.75" customHeight="1">
      <c r="A56" s="44">
        <v>245</v>
      </c>
      <c r="B56" s="39" t="s">
        <v>120</v>
      </c>
      <c r="C56" s="14"/>
      <c r="D56" s="27"/>
      <c r="E56" s="25">
        <v>160477.655</v>
      </c>
      <c r="F56" s="10"/>
      <c r="G56" s="23"/>
      <c r="H56" s="25">
        <v>6546.2</v>
      </c>
      <c r="I56" s="22"/>
      <c r="J56" s="25">
        <v>341649.78406250005</v>
      </c>
      <c r="K56" s="25">
        <v>134928.324</v>
      </c>
      <c r="L56" s="19">
        <f t="shared" si="0"/>
        <v>97689.02116065857</v>
      </c>
      <c r="M56" s="2"/>
      <c r="N56" s="2"/>
      <c r="O56" s="2"/>
      <c r="P56" s="2"/>
      <c r="Q56" s="2"/>
      <c r="R56" s="2"/>
      <c r="S56" s="2"/>
      <c r="T56" s="2"/>
      <c r="U56" s="2"/>
    </row>
    <row r="57" spans="1:21" s="1" customFormat="1" ht="12.75" customHeight="1">
      <c r="A57" s="44">
        <v>251</v>
      </c>
      <c r="B57" s="39" t="s">
        <v>37</v>
      </c>
      <c r="C57" s="14"/>
      <c r="D57" s="27"/>
      <c r="E57" s="25">
        <v>290032.7526</v>
      </c>
      <c r="F57" s="10"/>
      <c r="G57" s="23"/>
      <c r="H57" s="25">
        <v>40591.47</v>
      </c>
      <c r="I57" s="22"/>
      <c r="J57" s="25">
        <v>524802.3140625</v>
      </c>
      <c r="K57" s="25">
        <v>272617.6721</v>
      </c>
      <c r="L57" s="19">
        <f t="shared" si="0"/>
        <v>197377.04248476683</v>
      </c>
      <c r="M57" s="2"/>
      <c r="N57" s="2"/>
      <c r="O57" s="2"/>
      <c r="P57" s="2"/>
      <c r="Q57" s="2"/>
      <c r="R57" s="2"/>
      <c r="S57" s="2"/>
      <c r="T57" s="2"/>
      <c r="U57" s="2"/>
    </row>
    <row r="58" spans="1:21" s="1" customFormat="1" ht="12.75" customHeight="1">
      <c r="A58" s="44">
        <v>255</v>
      </c>
      <c r="B58" s="39" t="s">
        <v>38</v>
      </c>
      <c r="C58" s="14"/>
      <c r="D58" s="27"/>
      <c r="E58" s="25">
        <v>77070.19</v>
      </c>
      <c r="F58" s="10"/>
      <c r="G58" s="23"/>
      <c r="H58" s="25">
        <v>0</v>
      </c>
      <c r="I58" s="22"/>
      <c r="J58" s="25">
        <v>291994.40875</v>
      </c>
      <c r="K58" s="25">
        <v>61656.152</v>
      </c>
      <c r="L58" s="19">
        <f t="shared" si="0"/>
        <v>44639.47197189511</v>
      </c>
      <c r="M58" s="2"/>
      <c r="N58" s="2"/>
      <c r="O58" s="2"/>
      <c r="P58" s="2"/>
      <c r="Q58" s="2"/>
      <c r="R58" s="2"/>
      <c r="S58" s="2"/>
      <c r="T58" s="2"/>
      <c r="U58" s="2"/>
    </row>
    <row r="59" spans="1:21" s="1" customFormat="1" ht="12.75" customHeight="1">
      <c r="A59" s="44">
        <v>257</v>
      </c>
      <c r="B59" s="39" t="s">
        <v>103</v>
      </c>
      <c r="C59" s="14"/>
      <c r="D59" s="27"/>
      <c r="E59" s="25">
        <v>13414.04</v>
      </c>
      <c r="F59" s="10"/>
      <c r="G59" s="23"/>
      <c r="H59" s="25">
        <v>0</v>
      </c>
      <c r="I59" s="22"/>
      <c r="J59" s="25">
        <v>67145.09468750001</v>
      </c>
      <c r="K59" s="25">
        <v>10731.232000000002</v>
      </c>
      <c r="L59" s="19">
        <f t="shared" si="0"/>
        <v>7769.484707509868</v>
      </c>
      <c r="M59" s="2"/>
      <c r="N59" s="2"/>
      <c r="O59" s="2"/>
      <c r="P59" s="2"/>
      <c r="Q59" s="2"/>
      <c r="R59" s="2"/>
      <c r="S59" s="2"/>
      <c r="T59" s="2"/>
      <c r="U59" s="2"/>
    </row>
    <row r="60" spans="1:21" s="1" customFormat="1" ht="12.75" customHeight="1">
      <c r="A60" s="44">
        <v>259</v>
      </c>
      <c r="B60" s="39" t="s">
        <v>39</v>
      </c>
      <c r="C60" s="14"/>
      <c r="D60" s="27"/>
      <c r="E60" s="25">
        <v>68518.85</v>
      </c>
      <c r="F60" s="10"/>
      <c r="G60" s="23"/>
      <c r="H60" s="25">
        <v>0</v>
      </c>
      <c r="I60" s="22"/>
      <c r="J60" s="25">
        <v>122249.9046875</v>
      </c>
      <c r="K60" s="25">
        <v>54815.08000000001</v>
      </c>
      <c r="L60" s="19">
        <f t="shared" si="0"/>
        <v>39686.489473056776</v>
      </c>
      <c r="M60" s="2"/>
      <c r="N60" s="2"/>
      <c r="O60" s="2"/>
      <c r="P60" s="2"/>
      <c r="Q60" s="2"/>
      <c r="R60" s="2"/>
      <c r="S60" s="2"/>
      <c r="T60" s="2"/>
      <c r="U60" s="2"/>
    </row>
    <row r="61" spans="1:21" s="1" customFormat="1" ht="12.75" customHeight="1">
      <c r="A61" s="44">
        <v>260</v>
      </c>
      <c r="B61" s="39" t="s">
        <v>40</v>
      </c>
      <c r="C61" s="14"/>
      <c r="D61" s="27"/>
      <c r="E61" s="25">
        <v>657430.23</v>
      </c>
      <c r="F61" s="10"/>
      <c r="G61" s="23"/>
      <c r="H61" s="25">
        <v>271858.73999999993</v>
      </c>
      <c r="I61" s="22"/>
      <c r="J61" s="25">
        <v>1466599.516875</v>
      </c>
      <c r="K61" s="25">
        <v>797802.9239999999</v>
      </c>
      <c r="L61" s="19">
        <f t="shared" si="0"/>
        <v>577614.7247235597</v>
      </c>
      <c r="M61" s="2"/>
      <c r="N61" s="2"/>
      <c r="O61" s="2"/>
      <c r="P61" s="2"/>
      <c r="Q61" s="2"/>
      <c r="R61" s="2"/>
      <c r="S61" s="2"/>
      <c r="T61" s="2"/>
      <c r="U61" s="2"/>
    </row>
    <row r="62" spans="1:21" s="1" customFormat="1" ht="12.75" customHeight="1">
      <c r="A62" s="44">
        <v>261</v>
      </c>
      <c r="B62" s="39" t="s">
        <v>41</v>
      </c>
      <c r="C62" s="14"/>
      <c r="D62" s="27"/>
      <c r="E62" s="25">
        <v>384149.39</v>
      </c>
      <c r="F62" s="10"/>
      <c r="G62" s="23"/>
      <c r="H62" s="25">
        <v>77114</v>
      </c>
      <c r="I62" s="22"/>
      <c r="J62" s="25">
        <v>1320960.2650000001</v>
      </c>
      <c r="K62" s="25">
        <v>384433.51200000005</v>
      </c>
      <c r="L62" s="19">
        <f t="shared" si="0"/>
        <v>278332.4684936744</v>
      </c>
      <c r="M62" s="2"/>
      <c r="N62" s="2"/>
      <c r="O62" s="2"/>
      <c r="P62" s="2"/>
      <c r="Q62" s="2"/>
      <c r="R62" s="2"/>
      <c r="S62" s="2"/>
      <c r="T62" s="2"/>
      <c r="U62" s="2"/>
    </row>
    <row r="63" spans="1:21" s="1" customFormat="1" ht="12.75" customHeight="1">
      <c r="A63" s="44">
        <v>263</v>
      </c>
      <c r="B63" s="39" t="s">
        <v>42</v>
      </c>
      <c r="C63" s="14"/>
      <c r="D63" s="27"/>
      <c r="E63" s="25">
        <v>99786.24</v>
      </c>
      <c r="F63" s="10"/>
      <c r="G63" s="23"/>
      <c r="H63" s="25">
        <v>42116.76</v>
      </c>
      <c r="I63" s="22"/>
      <c r="J63" s="25">
        <v>195634.0546875</v>
      </c>
      <c r="K63" s="25">
        <v>121945.75200000001</v>
      </c>
      <c r="L63" s="19">
        <f t="shared" si="0"/>
        <v>88289.5510328908</v>
      </c>
      <c r="M63" s="2"/>
      <c r="N63" s="2"/>
      <c r="O63" s="2"/>
      <c r="P63" s="2"/>
      <c r="Q63" s="2"/>
      <c r="R63" s="2"/>
      <c r="S63" s="2"/>
      <c r="T63" s="2"/>
      <c r="U63" s="2"/>
    </row>
    <row r="64" spans="1:21" s="1" customFormat="1" ht="12.75" customHeight="1">
      <c r="A64" s="44">
        <v>267</v>
      </c>
      <c r="B64" s="39" t="s">
        <v>43</v>
      </c>
      <c r="C64" s="14"/>
      <c r="D64" s="27"/>
      <c r="E64" s="25">
        <v>326028.32999999996</v>
      </c>
      <c r="F64" s="10"/>
      <c r="G64" s="23"/>
      <c r="H64" s="25">
        <v>168278.04</v>
      </c>
      <c r="I64" s="22"/>
      <c r="J64" s="25">
        <v>924154.8075</v>
      </c>
      <c r="K64" s="25">
        <v>429100.704</v>
      </c>
      <c r="L64" s="19">
        <f t="shared" si="0"/>
        <v>310671.81826930196</v>
      </c>
      <c r="M64" s="2"/>
      <c r="N64" s="2"/>
      <c r="O64" s="2"/>
      <c r="P64" s="2"/>
      <c r="Q64" s="2"/>
      <c r="R64" s="2"/>
      <c r="S64" s="2"/>
      <c r="T64" s="2"/>
      <c r="U64" s="2"/>
    </row>
    <row r="65" spans="1:21" s="1" customFormat="1" ht="12.75" customHeight="1">
      <c r="A65" s="44">
        <v>274</v>
      </c>
      <c r="B65" s="39" t="s">
        <v>44</v>
      </c>
      <c r="C65" s="14"/>
      <c r="D65" s="27"/>
      <c r="E65" s="25">
        <v>491092.5883</v>
      </c>
      <c r="F65" s="10"/>
      <c r="G65" s="23"/>
      <c r="H65" s="25">
        <v>175931.11</v>
      </c>
      <c r="I65" s="22"/>
      <c r="J65" s="25">
        <v>1178059.7621874998</v>
      </c>
      <c r="K65" s="25">
        <v>568805.1806</v>
      </c>
      <c r="L65" s="19">
        <f t="shared" si="0"/>
        <v>411818.80628655566</v>
      </c>
      <c r="M65" s="2"/>
      <c r="N65" s="2"/>
      <c r="O65" s="2"/>
      <c r="P65" s="2"/>
      <c r="Q65" s="2"/>
      <c r="R65" s="2"/>
      <c r="S65" s="2"/>
      <c r="T65" s="2"/>
      <c r="U65" s="2"/>
    </row>
    <row r="66" spans="1:21" s="1" customFormat="1" ht="12.75" customHeight="1">
      <c r="A66" s="44">
        <v>275</v>
      </c>
      <c r="B66" s="39" t="s">
        <v>45</v>
      </c>
      <c r="C66" s="14"/>
      <c r="D66" s="27"/>
      <c r="E66" s="25">
        <v>50909.3</v>
      </c>
      <c r="F66" s="10"/>
      <c r="G66" s="23"/>
      <c r="H66" s="25">
        <v>0</v>
      </c>
      <c r="I66" s="22"/>
      <c r="J66" s="25">
        <v>158371.409375</v>
      </c>
      <c r="K66" s="25">
        <v>40727.44</v>
      </c>
      <c r="L66" s="19">
        <f t="shared" si="0"/>
        <v>29486.942622806557</v>
      </c>
      <c r="M66" s="2"/>
      <c r="N66" s="2"/>
      <c r="O66" s="2"/>
      <c r="P66" s="2"/>
      <c r="Q66" s="2"/>
      <c r="R66" s="2"/>
      <c r="S66" s="2"/>
      <c r="T66" s="2"/>
      <c r="U66" s="2"/>
    </row>
    <row r="67" spans="1:21" s="1" customFormat="1" ht="12.75" customHeight="1">
      <c r="A67" s="44">
        <v>276</v>
      </c>
      <c r="B67" s="39" t="s">
        <v>46</v>
      </c>
      <c r="C67" s="14"/>
      <c r="D67" s="27"/>
      <c r="E67" s="25">
        <v>465777.44</v>
      </c>
      <c r="F67" s="10"/>
      <c r="G67" s="23"/>
      <c r="H67" s="25">
        <v>473471.84</v>
      </c>
      <c r="I67" s="22"/>
      <c r="J67" s="25">
        <v>1207904.5534374998</v>
      </c>
      <c r="K67" s="25">
        <v>846093.792</v>
      </c>
      <c r="L67" s="19">
        <f t="shared" si="0"/>
        <v>612577.6404855504</v>
      </c>
      <c r="M67" s="2"/>
      <c r="N67" s="2"/>
      <c r="O67" s="2"/>
      <c r="P67" s="2"/>
      <c r="Q67" s="2"/>
      <c r="R67" s="2"/>
      <c r="S67" s="2"/>
      <c r="T67" s="2"/>
      <c r="U67" s="2"/>
    </row>
    <row r="68" spans="1:13" s="1" customFormat="1" ht="12.75" customHeight="1">
      <c r="A68" s="44">
        <v>279</v>
      </c>
      <c r="B68" s="38" t="s">
        <v>47</v>
      </c>
      <c r="C68" s="36"/>
      <c r="D68" s="27"/>
      <c r="E68" s="25">
        <v>805965.8203125</v>
      </c>
      <c r="F68" s="10"/>
      <c r="G68" s="23"/>
      <c r="H68" s="25">
        <v>202071.75999999998</v>
      </c>
      <c r="I68" s="22"/>
      <c r="J68" s="25">
        <v>2015345.4703125001</v>
      </c>
      <c r="K68" s="2">
        <v>1007918.072</v>
      </c>
      <c r="L68" s="19">
        <f t="shared" si="0"/>
        <v>729739.5160990675</v>
      </c>
      <c r="M68" s="2"/>
    </row>
    <row r="69" spans="1:21" s="1" customFormat="1" ht="12.75" customHeight="1">
      <c r="A69" s="44">
        <v>285</v>
      </c>
      <c r="B69" s="39" t="s">
        <v>48</v>
      </c>
      <c r="C69" s="14"/>
      <c r="D69" s="27"/>
      <c r="E69" s="25">
        <v>96883.88</v>
      </c>
      <c r="F69" s="10"/>
      <c r="G69" s="23"/>
      <c r="H69" s="25">
        <v>0</v>
      </c>
      <c r="I69" s="22"/>
      <c r="J69" s="25">
        <v>258077.0440625</v>
      </c>
      <c r="K69" s="25">
        <v>77507.104</v>
      </c>
      <c r="L69" s="19">
        <f t="shared" si="0"/>
        <v>56115.66866240305</v>
      </c>
      <c r="M69" s="2"/>
      <c r="N69" s="2"/>
      <c r="O69" s="2"/>
      <c r="P69" s="2"/>
      <c r="Q69" s="2"/>
      <c r="R69" s="2"/>
      <c r="S69" s="2"/>
      <c r="T69" s="2"/>
      <c r="U69" s="2"/>
    </row>
    <row r="70" spans="1:21" s="1" customFormat="1" ht="12.75" customHeight="1">
      <c r="A70" s="44">
        <v>295</v>
      </c>
      <c r="B70" s="39" t="s">
        <v>49</v>
      </c>
      <c r="C70" s="14"/>
      <c r="D70" s="27"/>
      <c r="E70" s="25">
        <v>299358.72000000003</v>
      </c>
      <c r="F70" s="10"/>
      <c r="G70" s="23"/>
      <c r="H70" s="25">
        <v>292546.21</v>
      </c>
      <c r="I70" s="22"/>
      <c r="J70" s="25">
        <v>753098.0940625</v>
      </c>
      <c r="K70" s="25">
        <v>532033.186</v>
      </c>
      <c r="L70" s="19">
        <f t="shared" si="0"/>
        <v>385195.63294454466</v>
      </c>
      <c r="M70" s="2"/>
      <c r="N70" s="2"/>
      <c r="O70" s="2"/>
      <c r="P70" s="2"/>
      <c r="Q70" s="2"/>
      <c r="R70" s="2"/>
      <c r="S70" s="2"/>
      <c r="T70" s="2"/>
      <c r="U70" s="2"/>
    </row>
    <row r="71" spans="1:21" s="1" customFormat="1" ht="12.75" customHeight="1">
      <c r="A71" s="44">
        <v>315</v>
      </c>
      <c r="B71" s="39" t="s">
        <v>50</v>
      </c>
      <c r="C71" s="14"/>
      <c r="D71" s="27"/>
      <c r="E71" s="25">
        <v>168574.86</v>
      </c>
      <c r="F71" s="10"/>
      <c r="G71" s="23"/>
      <c r="H71" s="25">
        <v>0</v>
      </c>
      <c r="I71" s="22"/>
      <c r="J71" s="25">
        <v>544692.2428125</v>
      </c>
      <c r="K71" s="25">
        <v>134859.888</v>
      </c>
      <c r="L71" s="19">
        <f t="shared" si="0"/>
        <v>97639.47303277884</v>
      </c>
      <c r="M71" s="2"/>
      <c r="N71" s="2"/>
      <c r="O71" s="2"/>
      <c r="P71" s="2"/>
      <c r="Q71" s="2"/>
      <c r="R71" s="2"/>
      <c r="S71" s="2"/>
      <c r="T71" s="2"/>
      <c r="U71" s="2"/>
    </row>
    <row r="72" spans="1:21" s="1" customFormat="1" ht="12.75" customHeight="1">
      <c r="A72" s="44">
        <v>317</v>
      </c>
      <c r="B72" s="39" t="s">
        <v>124</v>
      </c>
      <c r="C72" s="14"/>
      <c r="D72" s="27"/>
      <c r="E72" s="25">
        <v>3277.34</v>
      </c>
      <c r="F72" s="10"/>
      <c r="G72" s="23"/>
      <c r="H72" s="25">
        <v>0</v>
      </c>
      <c r="I72" s="22"/>
      <c r="J72" s="25">
        <v>57008.3946875</v>
      </c>
      <c r="K72" s="25">
        <v>2621.8720000000003</v>
      </c>
      <c r="L72" s="19">
        <f t="shared" si="0"/>
        <v>1898.253099834978</v>
      </c>
      <c r="M72" s="2"/>
      <c r="N72" s="2"/>
      <c r="O72" s="2"/>
      <c r="P72" s="2"/>
      <c r="Q72" s="2"/>
      <c r="R72" s="2"/>
      <c r="S72" s="2"/>
      <c r="T72" s="2"/>
      <c r="U72" s="2"/>
    </row>
    <row r="73" spans="1:21" s="1" customFormat="1" ht="12.75" customHeight="1">
      <c r="A73" s="44">
        <v>319</v>
      </c>
      <c r="B73" s="39" t="s">
        <v>51</v>
      </c>
      <c r="C73" s="14"/>
      <c r="D73" s="27"/>
      <c r="E73" s="25">
        <v>440139.31999999995</v>
      </c>
      <c r="F73" s="10"/>
      <c r="G73" s="23"/>
      <c r="H73" s="25">
        <v>0</v>
      </c>
      <c r="I73" s="22"/>
      <c r="J73" s="25">
        <v>1084911.9762499998</v>
      </c>
      <c r="K73" s="25">
        <v>352111.456</v>
      </c>
      <c r="L73" s="19">
        <f t="shared" si="0"/>
        <v>254931.0808610822</v>
      </c>
      <c r="M73" s="2"/>
      <c r="N73" s="2"/>
      <c r="O73" s="2"/>
      <c r="P73" s="2"/>
      <c r="Q73" s="2"/>
      <c r="R73" s="2"/>
      <c r="S73" s="2"/>
      <c r="T73" s="2"/>
      <c r="U73" s="2"/>
    </row>
    <row r="74" spans="1:21" s="1" customFormat="1" ht="12.75" customHeight="1">
      <c r="A74" s="44">
        <v>333</v>
      </c>
      <c r="B74" s="39" t="s">
        <v>52</v>
      </c>
      <c r="C74" s="14"/>
      <c r="D74" s="27"/>
      <c r="E74" s="25">
        <v>239389.3</v>
      </c>
      <c r="F74" s="10"/>
      <c r="G74" s="23"/>
      <c r="H74" s="25">
        <v>454.94</v>
      </c>
      <c r="I74" s="22"/>
      <c r="J74" s="25">
        <v>401037.40406250005</v>
      </c>
      <c r="K74" s="25">
        <v>191966.38000000003</v>
      </c>
      <c r="L74" s="19">
        <f aca="true" t="shared" si="1" ref="L74:L127">K74*0.7240067783</f>
        <v>138984.9603257136</v>
      </c>
      <c r="M74" s="2"/>
      <c r="N74" s="2"/>
      <c r="O74" s="2"/>
      <c r="P74" s="2"/>
      <c r="Q74" s="2"/>
      <c r="R74" s="2"/>
      <c r="S74" s="2"/>
      <c r="T74" s="2"/>
      <c r="U74" s="2"/>
    </row>
    <row r="75" spans="1:21" s="1" customFormat="1" ht="12.75" customHeight="1">
      <c r="A75" s="44">
        <v>335</v>
      </c>
      <c r="B75" s="39" t="s">
        <v>53</v>
      </c>
      <c r="C75" s="14"/>
      <c r="D75" s="27"/>
      <c r="E75" s="25">
        <v>1620686.35</v>
      </c>
      <c r="F75" s="10"/>
      <c r="G75" s="23"/>
      <c r="H75" s="25">
        <v>214072.22</v>
      </c>
      <c r="I75" s="22"/>
      <c r="J75" s="25">
        <v>3930269.7028125</v>
      </c>
      <c r="K75" s="25">
        <v>1510621.3</v>
      </c>
      <c r="L75" s="19">
        <f t="shared" si="1"/>
        <v>1093700.060644358</v>
      </c>
      <c r="M75" s="2"/>
      <c r="N75" s="2"/>
      <c r="O75" s="2"/>
      <c r="P75" s="2"/>
      <c r="Q75" s="2"/>
      <c r="R75" s="2"/>
      <c r="S75" s="2"/>
      <c r="T75" s="2"/>
      <c r="U75" s="2"/>
    </row>
    <row r="76" spans="1:21" s="1" customFormat="1" ht="12.75" customHeight="1">
      <c r="A76" s="44">
        <v>339</v>
      </c>
      <c r="B76" s="39" t="s">
        <v>121</v>
      </c>
      <c r="C76" s="14"/>
      <c r="D76" s="27"/>
      <c r="E76" s="25">
        <v>12759.94</v>
      </c>
      <c r="F76" s="10"/>
      <c r="G76" s="23"/>
      <c r="H76" s="25">
        <v>0</v>
      </c>
      <c r="I76" s="22"/>
      <c r="J76" s="25">
        <v>66490.9946875</v>
      </c>
      <c r="K76" s="25">
        <v>10207.952000000001</v>
      </c>
      <c r="L76" s="19">
        <f t="shared" si="1"/>
        <v>7390.626440561043</v>
      </c>
      <c r="M76" s="2"/>
      <c r="N76" s="2"/>
      <c r="O76" s="2"/>
      <c r="P76" s="2"/>
      <c r="Q76" s="2"/>
      <c r="R76" s="2"/>
      <c r="S76" s="2"/>
      <c r="T76" s="2"/>
      <c r="U76" s="2"/>
    </row>
    <row r="77" spans="1:21" s="1" customFormat="1" ht="12.75" customHeight="1">
      <c r="A77" s="44">
        <v>342</v>
      </c>
      <c r="B77" s="39" t="s">
        <v>54</v>
      </c>
      <c r="C77" s="14"/>
      <c r="D77" s="27"/>
      <c r="E77" s="25">
        <v>17558.71</v>
      </c>
      <c r="F77" s="10"/>
      <c r="G77" s="23"/>
      <c r="H77" s="25">
        <v>0</v>
      </c>
      <c r="I77" s="22"/>
      <c r="J77" s="25">
        <v>125020.81937499999</v>
      </c>
      <c r="K77" s="25">
        <v>14046.968</v>
      </c>
      <c r="L77" s="19">
        <f t="shared" si="1"/>
        <v>10170.100046563195</v>
      </c>
      <c r="M77" s="2"/>
      <c r="N77" s="2"/>
      <c r="O77" s="2"/>
      <c r="P77" s="2"/>
      <c r="Q77" s="2"/>
      <c r="R77" s="2"/>
      <c r="S77" s="2"/>
      <c r="T77" s="2"/>
      <c r="U77" s="2"/>
    </row>
    <row r="78" spans="1:21" s="1" customFormat="1" ht="12.75" customHeight="1">
      <c r="A78" s="44">
        <v>343</v>
      </c>
      <c r="B78" s="39" t="s">
        <v>55</v>
      </c>
      <c r="C78" s="14"/>
      <c r="D78" s="27"/>
      <c r="E78" s="25">
        <v>243200.77</v>
      </c>
      <c r="F78" s="10"/>
      <c r="G78" s="23"/>
      <c r="H78" s="25">
        <v>104856.5</v>
      </c>
      <c r="I78" s="22"/>
      <c r="J78" s="25">
        <v>885367.816875</v>
      </c>
      <c r="K78" s="25">
        <v>299417.11600000004</v>
      </c>
      <c r="L78" s="19">
        <f t="shared" si="1"/>
        <v>216780.02152303743</v>
      </c>
      <c r="M78" s="2"/>
      <c r="N78" s="2"/>
      <c r="O78" s="2"/>
      <c r="P78" s="2"/>
      <c r="Q78" s="2"/>
      <c r="R78" s="2"/>
      <c r="S78" s="2"/>
      <c r="T78" s="2"/>
      <c r="U78" s="2"/>
    </row>
    <row r="79" spans="1:21" s="1" customFormat="1" ht="12.75" customHeight="1">
      <c r="A79" s="44">
        <v>351</v>
      </c>
      <c r="B79" s="39" t="s">
        <v>56</v>
      </c>
      <c r="C79" s="14"/>
      <c r="D79" s="27"/>
      <c r="E79" s="25">
        <v>1063974</v>
      </c>
      <c r="F79" s="10"/>
      <c r="G79" s="23"/>
      <c r="H79" s="25">
        <v>420428.23</v>
      </c>
      <c r="I79" s="22"/>
      <c r="J79" s="25">
        <v>3794837.5815625</v>
      </c>
      <c r="K79" s="25">
        <v>1271607.4300000002</v>
      </c>
      <c r="L79" s="19">
        <f t="shared" si="1"/>
        <v>920652.398656643</v>
      </c>
      <c r="M79" s="2"/>
      <c r="N79" s="2"/>
      <c r="O79" s="2"/>
      <c r="P79" s="2"/>
      <c r="Q79" s="2"/>
      <c r="R79" s="2"/>
      <c r="S79" s="2"/>
      <c r="T79" s="2"/>
      <c r="U79" s="2"/>
    </row>
    <row r="80" spans="1:21" s="1" customFormat="1" ht="12.75" customHeight="1">
      <c r="A80" s="44">
        <v>352</v>
      </c>
      <c r="B80" s="39" t="s">
        <v>57</v>
      </c>
      <c r="C80" s="14"/>
      <c r="D80" s="27"/>
      <c r="E80" s="25">
        <v>369907.2474</v>
      </c>
      <c r="F80" s="10"/>
      <c r="G80" s="23"/>
      <c r="H80" s="25">
        <v>0</v>
      </c>
      <c r="I80" s="22"/>
      <c r="J80" s="25">
        <v>889508.0421875</v>
      </c>
      <c r="K80" s="25">
        <v>295925.7979</v>
      </c>
      <c r="L80" s="19">
        <f t="shared" si="1"/>
        <v>214252.28355343593</v>
      </c>
      <c r="M80" s="2"/>
      <c r="N80" s="2"/>
      <c r="O80" s="2"/>
      <c r="P80" s="2"/>
      <c r="Q80" s="2"/>
      <c r="R80" s="2"/>
      <c r="S80" s="2"/>
      <c r="T80" s="2"/>
      <c r="U80" s="2"/>
    </row>
    <row r="81" spans="1:21" s="1" customFormat="1" ht="12.75" customHeight="1">
      <c r="A81" s="44">
        <v>353</v>
      </c>
      <c r="B81" s="39" t="s">
        <v>131</v>
      </c>
      <c r="C81" s="14"/>
      <c r="D81" s="27"/>
      <c r="E81" s="25">
        <v>29846.1</v>
      </c>
      <c r="F81" s="10"/>
      <c r="G81" s="23"/>
      <c r="H81" s="25">
        <v>0</v>
      </c>
      <c r="I81" s="22"/>
      <c r="J81" s="25">
        <v>191039.2640625</v>
      </c>
      <c r="K81" s="25">
        <v>23876.88</v>
      </c>
      <c r="L81" s="19">
        <f t="shared" si="1"/>
        <v>17287.022964655705</v>
      </c>
      <c r="M81" s="2"/>
      <c r="N81" s="2"/>
      <c r="O81" s="2"/>
      <c r="P81" s="2"/>
      <c r="Q81" s="2"/>
      <c r="R81" s="2"/>
      <c r="S81" s="2"/>
      <c r="T81" s="2"/>
      <c r="U81" s="2"/>
    </row>
    <row r="82" spans="1:21" s="1" customFormat="1" ht="12.75" customHeight="1">
      <c r="A82" s="44">
        <v>357</v>
      </c>
      <c r="B82" s="39" t="s">
        <v>58</v>
      </c>
      <c r="C82" s="14"/>
      <c r="D82" s="27"/>
      <c r="E82" s="25">
        <v>207089.81</v>
      </c>
      <c r="F82" s="10"/>
      <c r="G82" s="23"/>
      <c r="H82" s="25">
        <v>34128.11</v>
      </c>
      <c r="I82" s="22"/>
      <c r="J82" s="25">
        <v>724797.4121875</v>
      </c>
      <c r="K82" s="25">
        <v>199799.95799999998</v>
      </c>
      <c r="L82" s="19">
        <f t="shared" si="1"/>
        <v>144656.5238960553</v>
      </c>
      <c r="M82" s="2"/>
      <c r="N82" s="2"/>
      <c r="O82" s="2"/>
      <c r="P82" s="2"/>
      <c r="Q82" s="2"/>
      <c r="R82" s="2"/>
      <c r="S82" s="2"/>
      <c r="T82" s="2"/>
      <c r="U82" s="2"/>
    </row>
    <row r="83" spans="1:21" s="1" customFormat="1" ht="12.75" customHeight="1">
      <c r="A83" s="44">
        <v>363</v>
      </c>
      <c r="B83" s="39" t="s">
        <v>59</v>
      </c>
      <c r="C83" s="14"/>
      <c r="D83" s="27"/>
      <c r="E83" s="25">
        <v>553847.9199999999</v>
      </c>
      <c r="F83" s="10"/>
      <c r="G83" s="23"/>
      <c r="H83" s="25">
        <v>7772.66</v>
      </c>
      <c r="I83" s="22"/>
      <c r="J83" s="25">
        <v>1367586.4003124998</v>
      </c>
      <c r="K83" s="25">
        <v>450850.9959999999</v>
      </c>
      <c r="L83" s="19">
        <f t="shared" si="1"/>
        <v>326419.17710730614</v>
      </c>
      <c r="M83" s="2"/>
      <c r="N83" s="2"/>
      <c r="O83" s="2"/>
      <c r="P83" s="2"/>
      <c r="Q83" s="2"/>
      <c r="R83" s="2"/>
      <c r="S83" s="2"/>
      <c r="T83" s="2"/>
      <c r="U83" s="2"/>
    </row>
    <row r="84" spans="1:21" s="1" customFormat="1" ht="12.75" customHeight="1">
      <c r="A84" s="44">
        <v>365</v>
      </c>
      <c r="B84" s="39" t="s">
        <v>60</v>
      </c>
      <c r="C84" s="14"/>
      <c r="D84" s="27"/>
      <c r="E84" s="25">
        <v>99786.24</v>
      </c>
      <c r="F84" s="10"/>
      <c r="G84" s="23"/>
      <c r="H84" s="25">
        <v>59613.9</v>
      </c>
      <c r="I84" s="22"/>
      <c r="J84" s="25">
        <v>213131.19468749998</v>
      </c>
      <c r="K84" s="25">
        <v>139442.89200000002</v>
      </c>
      <c r="L84" s="19">
        <f t="shared" si="1"/>
        <v>100957.59899375486</v>
      </c>
      <c r="M84" s="2"/>
      <c r="N84" s="2"/>
      <c r="O84" s="2"/>
      <c r="P84" s="2"/>
      <c r="Q84" s="2"/>
      <c r="R84" s="2"/>
      <c r="S84" s="2"/>
      <c r="T84" s="2"/>
      <c r="U84" s="2"/>
    </row>
    <row r="85" spans="1:21" s="1" customFormat="1" ht="12.75" customHeight="1">
      <c r="A85" s="44">
        <v>367</v>
      </c>
      <c r="B85" s="39" t="s">
        <v>61</v>
      </c>
      <c r="C85" s="14"/>
      <c r="D85" s="27"/>
      <c r="E85" s="25">
        <v>47609.3125</v>
      </c>
      <c r="F85" s="10"/>
      <c r="G85" s="23"/>
      <c r="H85" s="25">
        <v>0</v>
      </c>
      <c r="I85" s="22"/>
      <c r="J85" s="25">
        <v>154184.8646875</v>
      </c>
      <c r="K85" s="25">
        <v>38087.45</v>
      </c>
      <c r="L85" s="19">
        <f t="shared" si="1"/>
        <v>27575.571968162334</v>
      </c>
      <c r="M85" s="2"/>
      <c r="N85" s="2"/>
      <c r="O85" s="2"/>
      <c r="P85" s="2"/>
      <c r="Q85" s="2"/>
      <c r="R85" s="2"/>
      <c r="S85" s="2"/>
      <c r="T85" s="2"/>
      <c r="U85" s="2"/>
    </row>
    <row r="86" spans="1:21" s="1" customFormat="1" ht="12.75" customHeight="1">
      <c r="A86" s="44">
        <v>369</v>
      </c>
      <c r="B86" s="39" t="s">
        <v>62</v>
      </c>
      <c r="C86" s="14"/>
      <c r="D86" s="27"/>
      <c r="E86" s="25">
        <v>99786.24</v>
      </c>
      <c r="F86" s="10"/>
      <c r="G86" s="23"/>
      <c r="H86" s="25">
        <v>169289.3</v>
      </c>
      <c r="I86" s="22"/>
      <c r="J86" s="25">
        <v>322806.5946875</v>
      </c>
      <c r="K86" s="25">
        <v>249118.29200000002</v>
      </c>
      <c r="L86" s="19">
        <f t="shared" si="1"/>
        <v>180363.3320065187</v>
      </c>
      <c r="M86" s="2"/>
      <c r="N86" s="2"/>
      <c r="O86" s="2"/>
      <c r="P86" s="2"/>
      <c r="Q86" s="2"/>
      <c r="R86" s="2"/>
      <c r="S86" s="2"/>
      <c r="T86" s="2"/>
      <c r="U86" s="2"/>
    </row>
    <row r="87" spans="1:21" s="1" customFormat="1" ht="12.75" customHeight="1">
      <c r="A87" s="44">
        <v>371</v>
      </c>
      <c r="B87" s="39" t="s">
        <v>63</v>
      </c>
      <c r="C87" s="14"/>
      <c r="D87" s="27"/>
      <c r="E87" s="25">
        <v>514838.99000000005</v>
      </c>
      <c r="F87" s="10"/>
      <c r="G87" s="23"/>
      <c r="H87" s="25">
        <v>9723.4</v>
      </c>
      <c r="I87" s="22"/>
      <c r="J87" s="25">
        <v>1491721.374375</v>
      </c>
      <c r="K87" s="25">
        <v>421594.59200000006</v>
      </c>
      <c r="L87" s="19">
        <f t="shared" si="1"/>
        <v>305237.34230262303</v>
      </c>
      <c r="M87" s="2"/>
      <c r="N87" s="2"/>
      <c r="O87" s="2"/>
      <c r="P87" s="2"/>
      <c r="Q87" s="2"/>
      <c r="R87" s="2"/>
      <c r="S87" s="2"/>
      <c r="T87" s="2"/>
      <c r="U87" s="2"/>
    </row>
    <row r="88" spans="1:21" s="1" customFormat="1" ht="12.75" customHeight="1">
      <c r="A88" s="44">
        <v>377</v>
      </c>
      <c r="B88" s="39" t="s">
        <v>104</v>
      </c>
      <c r="C88" s="14"/>
      <c r="D88" s="27"/>
      <c r="E88" s="25">
        <v>53099.93</v>
      </c>
      <c r="F88" s="10"/>
      <c r="G88" s="23"/>
      <c r="H88" s="25">
        <v>0</v>
      </c>
      <c r="I88" s="22"/>
      <c r="J88" s="25">
        <v>160562.039375</v>
      </c>
      <c r="K88" s="25">
        <v>42479.944</v>
      </c>
      <c r="L88" s="19">
        <f t="shared" si="1"/>
        <v>30755.76739780442</v>
      </c>
      <c r="M88" s="2"/>
      <c r="N88" s="2"/>
      <c r="O88" s="2"/>
      <c r="P88" s="2"/>
      <c r="Q88" s="2"/>
      <c r="R88" s="2"/>
      <c r="S88" s="2"/>
      <c r="T88" s="2"/>
      <c r="U88" s="2"/>
    </row>
    <row r="89" spans="1:21" s="1" customFormat="1" ht="12.75" customHeight="1">
      <c r="A89" s="44">
        <v>388</v>
      </c>
      <c r="B89" s="39" t="s">
        <v>64</v>
      </c>
      <c r="C89" s="14"/>
      <c r="D89" s="27"/>
      <c r="E89" s="25">
        <v>132518.6875</v>
      </c>
      <c r="F89" s="10"/>
      <c r="G89" s="23"/>
      <c r="H89" s="25">
        <v>0</v>
      </c>
      <c r="I89" s="22"/>
      <c r="J89" s="25">
        <v>282938.779375</v>
      </c>
      <c r="K89" s="25">
        <v>106014.95</v>
      </c>
      <c r="L89" s="19">
        <f t="shared" si="1"/>
        <v>76755.5424011356</v>
      </c>
      <c r="M89" s="2"/>
      <c r="N89" s="2"/>
      <c r="O89" s="2"/>
      <c r="P89" s="2"/>
      <c r="Q89" s="2"/>
      <c r="R89" s="2"/>
      <c r="S89" s="2"/>
      <c r="T89" s="2"/>
      <c r="U89" s="2"/>
    </row>
    <row r="90" spans="1:21" s="1" customFormat="1" ht="12.75" customHeight="1">
      <c r="A90" s="44">
        <v>399</v>
      </c>
      <c r="B90" s="39" t="s">
        <v>65</v>
      </c>
      <c r="C90" s="14"/>
      <c r="D90" s="27"/>
      <c r="E90" s="25">
        <v>233576.16</v>
      </c>
      <c r="F90" s="10"/>
      <c r="G90" s="23"/>
      <c r="H90" s="25">
        <v>0</v>
      </c>
      <c r="I90" s="22"/>
      <c r="J90" s="25">
        <v>555962.488125</v>
      </c>
      <c r="K90" s="25">
        <v>186860.928</v>
      </c>
      <c r="L90" s="19">
        <f t="shared" si="1"/>
        <v>135288.57847142828</v>
      </c>
      <c r="M90" s="2"/>
      <c r="N90" s="2"/>
      <c r="O90" s="2"/>
      <c r="P90" s="2"/>
      <c r="Q90" s="2"/>
      <c r="R90" s="2"/>
      <c r="S90" s="2"/>
      <c r="T90" s="2"/>
      <c r="U90" s="2"/>
    </row>
    <row r="91" spans="1:21" s="1" customFormat="1" ht="12.75" customHeight="1">
      <c r="A91" s="44">
        <v>401</v>
      </c>
      <c r="B91" s="39" t="s">
        <v>66</v>
      </c>
      <c r="C91" s="14"/>
      <c r="D91" s="27"/>
      <c r="E91" s="25">
        <v>376771.93000000005</v>
      </c>
      <c r="F91" s="10"/>
      <c r="G91" s="23"/>
      <c r="H91" s="25">
        <v>31149.9</v>
      </c>
      <c r="I91" s="22"/>
      <c r="J91" s="25">
        <v>891501.3221875001</v>
      </c>
      <c r="K91" s="25">
        <v>332567.4440000001</v>
      </c>
      <c r="L91" s="19">
        <f t="shared" si="1"/>
        <v>240781.08369790573</v>
      </c>
      <c r="M91" s="2"/>
      <c r="N91" s="2"/>
      <c r="O91" s="2"/>
      <c r="P91" s="2"/>
      <c r="Q91" s="2"/>
      <c r="R91" s="2"/>
      <c r="S91" s="2"/>
      <c r="T91" s="2"/>
      <c r="U91" s="2"/>
    </row>
    <row r="92" spans="1:21" s="1" customFormat="1" ht="12.75" customHeight="1">
      <c r="A92" s="44">
        <v>405</v>
      </c>
      <c r="B92" s="39" t="s">
        <v>125</v>
      </c>
      <c r="C92" s="14"/>
      <c r="D92" s="27"/>
      <c r="E92" s="25">
        <v>99786.24</v>
      </c>
      <c r="F92" s="10"/>
      <c r="G92" s="23"/>
      <c r="H92" s="25">
        <v>4969.31</v>
      </c>
      <c r="I92" s="22"/>
      <c r="J92" s="25">
        <v>158486.6046875</v>
      </c>
      <c r="K92" s="25">
        <v>84798.30200000001</v>
      </c>
      <c r="L92" s="19">
        <f t="shared" si="1"/>
        <v>61394.54543633046</v>
      </c>
      <c r="M92" s="2"/>
      <c r="N92" s="2"/>
      <c r="O92" s="2"/>
      <c r="P92" s="2"/>
      <c r="Q92" s="2"/>
      <c r="R92" s="2"/>
      <c r="S92" s="2"/>
      <c r="T92" s="2"/>
      <c r="U92" s="2"/>
    </row>
    <row r="93" spans="1:21" s="1" customFormat="1" ht="12.75" customHeight="1">
      <c r="A93" s="44">
        <v>411</v>
      </c>
      <c r="B93" s="39" t="s">
        <v>67</v>
      </c>
      <c r="C93" s="14"/>
      <c r="D93" s="27"/>
      <c r="E93" s="25">
        <v>136475.72</v>
      </c>
      <c r="F93" s="10"/>
      <c r="G93" s="23"/>
      <c r="H93" s="25">
        <v>0</v>
      </c>
      <c r="I93" s="22"/>
      <c r="J93" s="25">
        <v>351399.93875</v>
      </c>
      <c r="K93" s="25">
        <v>109180.576</v>
      </c>
      <c r="L93" s="19">
        <f t="shared" si="1"/>
        <v>79047.4770826983</v>
      </c>
      <c r="M93" s="2"/>
      <c r="N93" s="2"/>
      <c r="O93" s="2"/>
      <c r="P93" s="2"/>
      <c r="Q93" s="2"/>
      <c r="R93" s="2"/>
      <c r="S93" s="2"/>
      <c r="T93" s="2"/>
      <c r="U93" s="2"/>
    </row>
    <row r="94" spans="1:21" s="1" customFormat="1" ht="12.75" customHeight="1">
      <c r="A94" s="44">
        <v>413</v>
      </c>
      <c r="B94" s="39" t="s">
        <v>68</v>
      </c>
      <c r="C94" s="14"/>
      <c r="D94" s="27"/>
      <c r="E94" s="25">
        <v>37772.53</v>
      </c>
      <c r="F94" s="10"/>
      <c r="G94" s="23"/>
      <c r="H94" s="25">
        <v>0</v>
      </c>
      <c r="I94" s="22"/>
      <c r="J94" s="25">
        <v>145234.639375</v>
      </c>
      <c r="K94" s="25">
        <v>30218.024</v>
      </c>
      <c r="L94" s="19">
        <f t="shared" si="1"/>
        <v>21878.05420283208</v>
      </c>
      <c r="M94" s="2"/>
      <c r="N94" s="2"/>
      <c r="O94" s="2"/>
      <c r="P94" s="2"/>
      <c r="Q94" s="2"/>
      <c r="R94" s="2"/>
      <c r="S94" s="2"/>
      <c r="T94" s="2"/>
      <c r="U94" s="2"/>
    </row>
    <row r="95" spans="1:21" s="1" customFormat="1" ht="12.75" customHeight="1">
      <c r="A95" s="44">
        <v>423</v>
      </c>
      <c r="B95" s="39" t="s">
        <v>69</v>
      </c>
      <c r="C95" s="14"/>
      <c r="D95" s="27"/>
      <c r="E95" s="25">
        <v>195195.02</v>
      </c>
      <c r="F95" s="10"/>
      <c r="G95" s="23"/>
      <c r="H95" s="25">
        <v>0</v>
      </c>
      <c r="I95" s="22"/>
      <c r="J95" s="25">
        <v>625043.4575</v>
      </c>
      <c r="K95" s="25">
        <v>156156.016</v>
      </c>
      <c r="L95" s="19">
        <f t="shared" si="1"/>
        <v>113058.01405632326</v>
      </c>
      <c r="M95" s="2"/>
      <c r="N95" s="2"/>
      <c r="O95" s="2"/>
      <c r="P95" s="2"/>
      <c r="Q95" s="2"/>
      <c r="R95" s="2"/>
      <c r="S95" s="2"/>
      <c r="T95" s="2"/>
      <c r="U95" s="2"/>
    </row>
    <row r="96" spans="1:21" s="1" customFormat="1" ht="12.75" customHeight="1">
      <c r="A96" s="44">
        <v>425</v>
      </c>
      <c r="B96" s="39" t="s">
        <v>70</v>
      </c>
      <c r="C96" s="14"/>
      <c r="D96" s="27"/>
      <c r="E96" s="25">
        <v>707283.3099999998</v>
      </c>
      <c r="F96" s="10"/>
      <c r="G96" s="23"/>
      <c r="H96" s="25">
        <v>222732.79</v>
      </c>
      <c r="I96" s="22"/>
      <c r="J96" s="25">
        <v>1735981.9203124999</v>
      </c>
      <c r="K96" s="25">
        <v>788559.438</v>
      </c>
      <c r="L96" s="19">
        <f t="shared" si="1"/>
        <v>570922.3782044386</v>
      </c>
      <c r="M96" s="2"/>
      <c r="N96" s="2"/>
      <c r="O96" s="2"/>
      <c r="P96" s="2"/>
      <c r="Q96" s="2"/>
      <c r="R96" s="2"/>
      <c r="S96" s="2"/>
      <c r="T96" s="2"/>
      <c r="U96" s="2"/>
    </row>
    <row r="97" spans="1:21" s="1" customFormat="1" ht="12.75" customHeight="1">
      <c r="A97" s="44">
        <v>427</v>
      </c>
      <c r="B97" s="39" t="s">
        <v>71</v>
      </c>
      <c r="C97" s="14"/>
      <c r="D97" s="27"/>
      <c r="E97" s="25">
        <v>20005.79</v>
      </c>
      <c r="F97" s="10"/>
      <c r="G97" s="23"/>
      <c r="H97" s="25">
        <v>0</v>
      </c>
      <c r="I97" s="22"/>
      <c r="J97" s="25">
        <v>181198.9540625</v>
      </c>
      <c r="K97" s="25">
        <v>16004.632000000001</v>
      </c>
      <c r="L97" s="19">
        <f t="shared" si="1"/>
        <v>11587.462052197086</v>
      </c>
      <c r="M97" s="2"/>
      <c r="N97" s="2"/>
      <c r="O97" s="2"/>
      <c r="P97" s="2"/>
      <c r="Q97" s="2"/>
      <c r="R97" s="2"/>
      <c r="S97" s="2"/>
      <c r="T97" s="2"/>
      <c r="U97" s="2"/>
    </row>
    <row r="98" spans="1:21" s="1" customFormat="1" ht="12.75" customHeight="1">
      <c r="A98" s="44">
        <v>428</v>
      </c>
      <c r="B98" s="39" t="s">
        <v>72</v>
      </c>
      <c r="C98" s="14"/>
      <c r="D98" s="27"/>
      <c r="E98" s="25">
        <v>278600.97000000003</v>
      </c>
      <c r="F98" s="10"/>
      <c r="G98" s="23"/>
      <c r="H98" s="25">
        <v>251857.89</v>
      </c>
      <c r="I98" s="22"/>
      <c r="J98" s="25">
        <v>691652.0240625</v>
      </c>
      <c r="K98" s="25">
        <v>474738.666</v>
      </c>
      <c r="L98" s="19">
        <f t="shared" si="1"/>
        <v>343714.0121050998</v>
      </c>
      <c r="M98" s="2"/>
      <c r="N98" s="2"/>
      <c r="O98" s="2"/>
      <c r="P98" s="2"/>
      <c r="Q98" s="2"/>
      <c r="R98" s="2"/>
      <c r="S98" s="2"/>
      <c r="T98" s="2"/>
      <c r="U98" s="2"/>
    </row>
    <row r="99" spans="1:21" s="1" customFormat="1" ht="12.75" customHeight="1">
      <c r="A99" s="44">
        <v>435</v>
      </c>
      <c r="B99" s="39" t="s">
        <v>105</v>
      </c>
      <c r="C99" s="14"/>
      <c r="D99" s="27"/>
      <c r="E99" s="25">
        <v>99786.24</v>
      </c>
      <c r="F99" s="10"/>
      <c r="G99" s="23"/>
      <c r="H99" s="25">
        <v>140557.92</v>
      </c>
      <c r="I99" s="22"/>
      <c r="J99" s="25">
        <v>294075.21468750003</v>
      </c>
      <c r="K99" s="25">
        <v>220386.912</v>
      </c>
      <c r="L99" s="19">
        <f t="shared" si="1"/>
        <v>159561.61813660563</v>
      </c>
      <c r="M99" s="2"/>
      <c r="N99" s="2"/>
      <c r="O99" s="2"/>
      <c r="P99" s="2"/>
      <c r="Q99" s="2"/>
      <c r="R99" s="2"/>
      <c r="S99" s="2"/>
      <c r="T99" s="2"/>
      <c r="U99" s="2"/>
    </row>
    <row r="100" spans="1:21" s="1" customFormat="1" ht="12.75" customHeight="1">
      <c r="A100" s="44">
        <v>439</v>
      </c>
      <c r="B100" s="39" t="s">
        <v>73</v>
      </c>
      <c r="C100" s="14"/>
      <c r="D100" s="27"/>
      <c r="E100" s="25">
        <v>243947.11</v>
      </c>
      <c r="F100" s="10"/>
      <c r="G100" s="23"/>
      <c r="H100" s="25">
        <v>4894.94</v>
      </c>
      <c r="I100" s="22"/>
      <c r="J100" s="25">
        <v>517497.3234375</v>
      </c>
      <c r="K100" s="25">
        <v>200052.628</v>
      </c>
      <c r="L100" s="19">
        <f t="shared" si="1"/>
        <v>144839.45868872837</v>
      </c>
      <c r="M100" s="2"/>
      <c r="N100" s="2"/>
      <c r="O100" s="2"/>
      <c r="P100" s="2"/>
      <c r="Q100" s="2"/>
      <c r="R100" s="2"/>
      <c r="S100" s="2"/>
      <c r="T100" s="2"/>
      <c r="U100" s="2"/>
    </row>
    <row r="101" spans="1:21" s="1" customFormat="1" ht="12.75" customHeight="1">
      <c r="A101" s="44">
        <v>441</v>
      </c>
      <c r="B101" s="39" t="s">
        <v>74</v>
      </c>
      <c r="C101" s="14"/>
      <c r="D101" s="27"/>
      <c r="E101" s="25">
        <v>99786.24</v>
      </c>
      <c r="F101" s="10"/>
      <c r="G101" s="23"/>
      <c r="H101" s="25">
        <v>155518.98</v>
      </c>
      <c r="I101" s="22"/>
      <c r="J101" s="25">
        <v>309036.2746875</v>
      </c>
      <c r="K101" s="25">
        <v>235347.972</v>
      </c>
      <c r="L101" s="19">
        <f t="shared" si="1"/>
        <v>170393.52698715864</v>
      </c>
      <c r="M101" s="2"/>
      <c r="N101" s="2"/>
      <c r="O101" s="2"/>
      <c r="P101" s="2"/>
      <c r="Q101" s="2"/>
      <c r="R101" s="2"/>
      <c r="S101" s="2"/>
      <c r="T101" s="2"/>
      <c r="U101" s="2"/>
    </row>
    <row r="102" spans="1:21" s="1" customFormat="1" ht="12.75" customHeight="1">
      <c r="A102" s="44">
        <v>447</v>
      </c>
      <c r="B102" s="39" t="s">
        <v>75</v>
      </c>
      <c r="C102" s="14"/>
      <c r="D102" s="27"/>
      <c r="E102" s="25">
        <v>23104.23</v>
      </c>
      <c r="F102" s="10"/>
      <c r="G102" s="23"/>
      <c r="H102" s="25">
        <v>0</v>
      </c>
      <c r="I102" s="22"/>
      <c r="J102" s="25">
        <v>76835.2846875</v>
      </c>
      <c r="K102" s="25">
        <v>18483.384000000002</v>
      </c>
      <c r="L102" s="19">
        <f t="shared" si="1"/>
        <v>13382.095301921769</v>
      </c>
      <c r="M102" s="2"/>
      <c r="N102" s="2"/>
      <c r="O102" s="2"/>
      <c r="P102" s="2"/>
      <c r="Q102" s="2"/>
      <c r="R102" s="2"/>
      <c r="S102" s="2"/>
      <c r="T102" s="2"/>
      <c r="U102" s="2"/>
    </row>
    <row r="103" spans="1:21" s="1" customFormat="1" ht="12.75" customHeight="1">
      <c r="A103" s="44">
        <v>449</v>
      </c>
      <c r="B103" s="39" t="s">
        <v>76</v>
      </c>
      <c r="C103" s="14"/>
      <c r="D103" s="27"/>
      <c r="E103" s="25">
        <v>325554.41030000005</v>
      </c>
      <c r="F103" s="10"/>
      <c r="G103" s="23"/>
      <c r="H103" s="25">
        <v>61305.84</v>
      </c>
      <c r="I103" s="22"/>
      <c r="J103" s="25">
        <v>887859.3521875</v>
      </c>
      <c r="K103" s="25">
        <v>321749.36819999997</v>
      </c>
      <c r="L103" s="19">
        <f t="shared" si="1"/>
        <v>232948.72349054247</v>
      </c>
      <c r="M103" s="2"/>
      <c r="N103" s="2"/>
      <c r="O103" s="2"/>
      <c r="P103" s="2"/>
      <c r="Q103" s="2"/>
      <c r="R103" s="2"/>
      <c r="S103" s="2"/>
      <c r="T103" s="2"/>
      <c r="U103" s="2"/>
    </row>
    <row r="104" spans="1:21" s="1" customFormat="1" ht="12.75" customHeight="1">
      <c r="A104" s="44">
        <v>453</v>
      </c>
      <c r="B104" s="39" t="s">
        <v>77</v>
      </c>
      <c r="C104" s="14"/>
      <c r="D104" s="27"/>
      <c r="E104" s="25">
        <v>355039.43</v>
      </c>
      <c r="F104" s="10"/>
      <c r="G104" s="23"/>
      <c r="H104" s="25">
        <v>0</v>
      </c>
      <c r="I104" s="22"/>
      <c r="J104" s="25">
        <v>731156.8128124999</v>
      </c>
      <c r="K104" s="25">
        <v>284031.544</v>
      </c>
      <c r="L104" s="19">
        <f t="shared" si="1"/>
        <v>205640.7631070147</v>
      </c>
      <c r="M104" s="2"/>
      <c r="N104" s="2"/>
      <c r="O104" s="2"/>
      <c r="P104" s="2"/>
      <c r="Q104" s="2"/>
      <c r="R104" s="2"/>
      <c r="S104" s="2"/>
      <c r="T104" s="2"/>
      <c r="U104" s="2"/>
    </row>
    <row r="105" spans="1:21" s="1" customFormat="1" ht="12.75" customHeight="1">
      <c r="A105" s="44">
        <v>457</v>
      </c>
      <c r="B105" s="39" t="s">
        <v>132</v>
      </c>
      <c r="C105" s="14"/>
      <c r="D105" s="27"/>
      <c r="E105" s="25">
        <v>9459.67</v>
      </c>
      <c r="F105" s="10"/>
      <c r="G105" s="23"/>
      <c r="H105" s="25">
        <v>0</v>
      </c>
      <c r="I105" s="22"/>
      <c r="J105" s="25">
        <v>63190.82</v>
      </c>
      <c r="K105" s="25">
        <v>7567.736000000001</v>
      </c>
      <c r="L105" s="19">
        <f t="shared" si="1"/>
        <v>5479.09216038493</v>
      </c>
      <c r="M105" s="2"/>
      <c r="N105" s="2"/>
      <c r="O105" s="2"/>
      <c r="P105" s="2"/>
      <c r="Q105" s="2"/>
      <c r="R105" s="2"/>
      <c r="S105" s="2"/>
      <c r="T105" s="2"/>
      <c r="U105" s="2"/>
    </row>
    <row r="106" spans="1:21" s="1" customFormat="1" ht="12.75" customHeight="1">
      <c r="A106" s="44">
        <v>461</v>
      </c>
      <c r="B106" s="39" t="s">
        <v>78</v>
      </c>
      <c r="C106" s="14"/>
      <c r="D106" s="27"/>
      <c r="E106" s="25">
        <v>845717.6199999999</v>
      </c>
      <c r="F106" s="10"/>
      <c r="G106" s="23"/>
      <c r="H106" s="25">
        <v>0</v>
      </c>
      <c r="I106" s="22"/>
      <c r="J106" s="25">
        <v>2403918.2059375</v>
      </c>
      <c r="K106" s="25">
        <v>676574.0959999999</v>
      </c>
      <c r="L106" s="19">
        <f t="shared" si="1"/>
        <v>489844.2315261949</v>
      </c>
      <c r="M106" s="2"/>
      <c r="N106" s="2"/>
      <c r="O106" s="2"/>
      <c r="P106" s="2"/>
      <c r="Q106" s="2"/>
      <c r="R106" s="2"/>
      <c r="S106" s="2"/>
      <c r="T106" s="2"/>
      <c r="U106" s="2"/>
    </row>
    <row r="107" spans="1:21" s="1" customFormat="1" ht="12.75" customHeight="1">
      <c r="A107" s="44">
        <v>463</v>
      </c>
      <c r="B107" s="39" t="s">
        <v>79</v>
      </c>
      <c r="C107" s="14"/>
      <c r="D107" s="27"/>
      <c r="E107" s="25">
        <v>84488.74</v>
      </c>
      <c r="F107" s="10"/>
      <c r="G107" s="23"/>
      <c r="H107" s="25">
        <v>0</v>
      </c>
      <c r="I107" s="22"/>
      <c r="J107" s="25">
        <v>138219.7946875</v>
      </c>
      <c r="K107" s="25">
        <v>67590.99200000001</v>
      </c>
      <c r="L107" s="19">
        <f t="shared" si="1"/>
        <v>48936.33636002109</v>
      </c>
      <c r="M107" s="2"/>
      <c r="N107" s="2"/>
      <c r="O107" s="2"/>
      <c r="P107" s="2"/>
      <c r="Q107" s="2"/>
      <c r="R107" s="2"/>
      <c r="S107" s="2"/>
      <c r="T107" s="2"/>
      <c r="U107" s="2"/>
    </row>
    <row r="108" spans="1:21" s="1" customFormat="1" ht="12.75" customHeight="1">
      <c r="A108" s="44">
        <v>471</v>
      </c>
      <c r="B108" s="39" t="s">
        <v>122</v>
      </c>
      <c r="C108" s="14"/>
      <c r="D108" s="27"/>
      <c r="E108" s="25">
        <v>72907.98</v>
      </c>
      <c r="F108" s="10"/>
      <c r="G108" s="23"/>
      <c r="H108" s="25">
        <v>0</v>
      </c>
      <c r="I108" s="22"/>
      <c r="J108" s="25">
        <v>126639.0346875</v>
      </c>
      <c r="K108" s="25">
        <v>58326.384</v>
      </c>
      <c r="L108" s="19">
        <f t="shared" si="1"/>
        <v>42228.69736972867</v>
      </c>
      <c r="M108" s="2"/>
      <c r="N108" s="2"/>
      <c r="O108" s="2"/>
      <c r="P108" s="2"/>
      <c r="Q108" s="2"/>
      <c r="R108" s="2"/>
      <c r="S108" s="2"/>
      <c r="T108" s="2"/>
      <c r="U108" s="2"/>
    </row>
    <row r="109" spans="1:21" s="1" customFormat="1" ht="12.75" customHeight="1">
      <c r="A109" s="44">
        <v>473</v>
      </c>
      <c r="B109" s="39" t="s">
        <v>80</v>
      </c>
      <c r="C109" s="14"/>
      <c r="D109" s="27"/>
      <c r="E109" s="25">
        <v>960606.51</v>
      </c>
      <c r="F109" s="10"/>
      <c r="G109" s="23"/>
      <c r="H109" s="25">
        <v>302681.51999999996</v>
      </c>
      <c r="I109" s="22"/>
      <c r="J109" s="25">
        <v>2445371.233125</v>
      </c>
      <c r="K109" s="25">
        <v>1071166.7280000001</v>
      </c>
      <c r="L109" s="19">
        <f t="shared" si="1"/>
        <v>775531.9717614325</v>
      </c>
      <c r="M109" s="2"/>
      <c r="N109" s="2"/>
      <c r="O109" s="2"/>
      <c r="P109" s="2"/>
      <c r="Q109" s="2"/>
      <c r="R109" s="2"/>
      <c r="S109" s="2"/>
      <c r="T109" s="2"/>
      <c r="U109" s="2"/>
    </row>
    <row r="110" spans="1:21" s="1" customFormat="1" ht="12.75" customHeight="1">
      <c r="A110" s="44">
        <v>476</v>
      </c>
      <c r="B110" s="39" t="s">
        <v>81</v>
      </c>
      <c r="C110" s="14"/>
      <c r="D110" s="27"/>
      <c r="E110" s="25">
        <v>332074.22000000003</v>
      </c>
      <c r="F110" s="10"/>
      <c r="G110" s="23"/>
      <c r="H110" s="25">
        <v>30077.21</v>
      </c>
      <c r="I110" s="22"/>
      <c r="J110" s="25">
        <v>684537.7581249999</v>
      </c>
      <c r="K110" s="25">
        <v>295736.58600000007</v>
      </c>
      <c r="L110" s="19">
        <f t="shared" si="1"/>
        <v>214115.29285530094</v>
      </c>
      <c r="M110" s="2"/>
      <c r="N110" s="2"/>
      <c r="O110" s="2"/>
      <c r="P110" s="2"/>
      <c r="Q110" s="2"/>
      <c r="R110" s="2"/>
      <c r="S110" s="2"/>
      <c r="T110" s="2"/>
      <c r="U110" s="2"/>
    </row>
    <row r="111" spans="1:21" s="1" customFormat="1" ht="12.75" customHeight="1">
      <c r="A111" s="44">
        <v>485</v>
      </c>
      <c r="B111" s="39" t="s">
        <v>82</v>
      </c>
      <c r="C111" s="14"/>
      <c r="D111" s="27"/>
      <c r="E111" s="25">
        <v>99786.24</v>
      </c>
      <c r="F111" s="10"/>
      <c r="G111" s="23"/>
      <c r="H111" s="25">
        <v>1984.16</v>
      </c>
      <c r="I111" s="22"/>
      <c r="J111" s="25">
        <v>155501.4546875</v>
      </c>
      <c r="K111" s="25">
        <v>81813.15200000002</v>
      </c>
      <c r="L111" s="19">
        <f t="shared" si="1"/>
        <v>59233.27660208822</v>
      </c>
      <c r="M111" s="2"/>
      <c r="N111" s="2"/>
      <c r="O111" s="2"/>
      <c r="P111" s="2"/>
      <c r="Q111" s="2"/>
      <c r="R111" s="2"/>
      <c r="S111" s="2"/>
      <c r="T111" s="2"/>
      <c r="U111" s="2"/>
    </row>
    <row r="112" spans="1:21" s="1" customFormat="1" ht="12.75" customHeight="1">
      <c r="A112" s="44">
        <v>486</v>
      </c>
      <c r="B112" s="39" t="s">
        <v>123</v>
      </c>
      <c r="C112" s="14"/>
      <c r="D112" s="27"/>
      <c r="E112" s="25">
        <v>83924.04999999999</v>
      </c>
      <c r="F112" s="10"/>
      <c r="G112" s="23"/>
      <c r="H112" s="25">
        <v>0</v>
      </c>
      <c r="I112" s="22"/>
      <c r="J112" s="25">
        <v>245117.2140625</v>
      </c>
      <c r="K112" s="25">
        <v>67139.23999999999</v>
      </c>
      <c r="L112" s="19">
        <f t="shared" si="1"/>
        <v>48609.26484991049</v>
      </c>
      <c r="M112" s="2"/>
      <c r="N112" s="2"/>
      <c r="O112" s="2"/>
      <c r="P112" s="2"/>
      <c r="Q112" s="2"/>
      <c r="R112" s="2"/>
      <c r="S112" s="2"/>
      <c r="T112" s="2"/>
      <c r="U112" s="2"/>
    </row>
    <row r="113" spans="1:21" s="1" customFormat="1" ht="12.75" customHeight="1">
      <c r="A113" s="44">
        <v>491</v>
      </c>
      <c r="B113" s="39" t="s">
        <v>83</v>
      </c>
      <c r="C113" s="14"/>
      <c r="D113" s="27"/>
      <c r="E113" s="25">
        <v>280955.1497</v>
      </c>
      <c r="F113" s="10"/>
      <c r="G113" s="23"/>
      <c r="H113" s="25">
        <v>0</v>
      </c>
      <c r="I113" s="22"/>
      <c r="J113" s="25">
        <v>693383.9828125</v>
      </c>
      <c r="K113" s="25">
        <v>224764.11980000001</v>
      </c>
      <c r="L113" s="19">
        <f t="shared" si="1"/>
        <v>162730.74625383326</v>
      </c>
      <c r="M113" s="2"/>
      <c r="N113" s="2"/>
      <c r="O113" s="2"/>
      <c r="P113" s="2"/>
      <c r="Q113" s="2"/>
      <c r="R113" s="2"/>
      <c r="S113" s="2"/>
      <c r="T113" s="2"/>
      <c r="U113" s="2"/>
    </row>
    <row r="114" spans="1:12" ht="12.75" customHeight="1">
      <c r="A114" s="44">
        <v>493</v>
      </c>
      <c r="B114" s="39" t="s">
        <v>84</v>
      </c>
      <c r="C114" s="14"/>
      <c r="D114" s="27"/>
      <c r="E114" s="25">
        <v>399219.3463</v>
      </c>
      <c r="F114" s="10"/>
      <c r="G114" s="23"/>
      <c r="H114" s="25">
        <v>102208.35</v>
      </c>
      <c r="I114" s="22"/>
      <c r="J114" s="25">
        <v>930244.5028125</v>
      </c>
      <c r="K114" s="25">
        <v>421583.827</v>
      </c>
      <c r="L114" s="19">
        <f t="shared" si="1"/>
        <v>305229.54836965457</v>
      </c>
    </row>
    <row r="115" spans="1:12" ht="12.75" customHeight="1">
      <c r="A115" s="44">
        <v>503</v>
      </c>
      <c r="B115" s="39" t="s">
        <v>85</v>
      </c>
      <c r="C115" s="14"/>
      <c r="D115" s="27"/>
      <c r="E115" s="25">
        <v>113763.9</v>
      </c>
      <c r="F115" s="10"/>
      <c r="G115" s="23"/>
      <c r="H115" s="25">
        <v>0</v>
      </c>
      <c r="I115" s="22"/>
      <c r="J115" s="25">
        <v>221226.009375</v>
      </c>
      <c r="K115" s="25">
        <v>91011.12</v>
      </c>
      <c r="L115" s="19">
        <f t="shared" si="1"/>
        <v>65892.6677806747</v>
      </c>
    </row>
    <row r="116" spans="1:12" ht="12.75" customHeight="1">
      <c r="A116" s="44">
        <v>511</v>
      </c>
      <c r="B116" s="39" t="s">
        <v>86</v>
      </c>
      <c r="C116" s="14"/>
      <c r="D116" s="27"/>
      <c r="E116" s="25">
        <v>123397.3</v>
      </c>
      <c r="F116" s="10"/>
      <c r="G116" s="23"/>
      <c r="H116" s="25">
        <v>0</v>
      </c>
      <c r="I116" s="22"/>
      <c r="J116" s="25">
        <v>230859.409375</v>
      </c>
      <c r="K116" s="25">
        <v>98717.84000000001</v>
      </c>
      <c r="L116" s="19">
        <f t="shared" si="1"/>
        <v>71472.38529913488</v>
      </c>
    </row>
    <row r="117" spans="1:12" ht="12.75" customHeight="1">
      <c r="A117" s="44">
        <v>515</v>
      </c>
      <c r="B117" s="39" t="s">
        <v>87</v>
      </c>
      <c r="C117" s="14"/>
      <c r="D117" s="27"/>
      <c r="E117" s="25">
        <v>266092.065</v>
      </c>
      <c r="F117" s="10"/>
      <c r="G117" s="23"/>
      <c r="H117" s="25">
        <v>151049.40000000002</v>
      </c>
      <c r="I117" s="22"/>
      <c r="J117" s="25">
        <v>564901.869375</v>
      </c>
      <c r="K117" s="25">
        <v>363923.0520000001</v>
      </c>
      <c r="L117" s="19">
        <f t="shared" si="1"/>
        <v>263482.75642762345</v>
      </c>
    </row>
    <row r="118" spans="1:12" ht="12.75" customHeight="1">
      <c r="A118" s="44">
        <v>534</v>
      </c>
      <c r="B118" s="39" t="s">
        <v>88</v>
      </c>
      <c r="C118" s="14"/>
      <c r="D118" s="27"/>
      <c r="E118" s="25">
        <v>930882.2494999999</v>
      </c>
      <c r="F118" s="10"/>
      <c r="G118" s="23"/>
      <c r="H118" s="25">
        <v>31941.8</v>
      </c>
      <c r="I118" s="22"/>
      <c r="J118" s="25">
        <v>1795881.0703125002</v>
      </c>
      <c r="K118" s="25">
        <v>776647.5996000001</v>
      </c>
      <c r="L118" s="19">
        <f t="shared" si="1"/>
        <v>562298.1264608245</v>
      </c>
    </row>
    <row r="119" spans="1:12" ht="12.75" customHeight="1">
      <c r="A119" s="44">
        <v>539</v>
      </c>
      <c r="B119" s="39" t="s">
        <v>89</v>
      </c>
      <c r="C119" s="14"/>
      <c r="D119" s="27"/>
      <c r="E119" s="25">
        <v>125182.37000000001</v>
      </c>
      <c r="F119" s="10"/>
      <c r="G119" s="23"/>
      <c r="H119" s="25">
        <v>5804.04</v>
      </c>
      <c r="I119" s="22"/>
      <c r="J119" s="25">
        <v>238448.519375</v>
      </c>
      <c r="K119" s="25">
        <v>105949.936</v>
      </c>
      <c r="L119" s="19">
        <f t="shared" si="1"/>
        <v>76708.47182445119</v>
      </c>
    </row>
    <row r="120" spans="1:12" ht="12.75" customHeight="1">
      <c r="A120" s="44">
        <v>555</v>
      </c>
      <c r="B120" s="39" t="s">
        <v>90</v>
      </c>
      <c r="C120" s="14"/>
      <c r="D120" s="27"/>
      <c r="E120" s="25">
        <v>72857.1</v>
      </c>
      <c r="F120" s="11"/>
      <c r="G120" s="23"/>
      <c r="H120" s="25">
        <v>0</v>
      </c>
      <c r="I120" s="22"/>
      <c r="J120" s="25">
        <v>180319.209375</v>
      </c>
      <c r="K120" s="25">
        <v>58285.68000000001</v>
      </c>
      <c r="L120" s="19">
        <f t="shared" si="1"/>
        <v>42199.227397824754</v>
      </c>
    </row>
    <row r="121" spans="1:12" ht="12.75" customHeight="1">
      <c r="A121" s="44">
        <v>563</v>
      </c>
      <c r="B121" s="39" t="s">
        <v>91</v>
      </c>
      <c r="C121" s="14"/>
      <c r="D121" s="27"/>
      <c r="E121" s="25">
        <v>57726.3006</v>
      </c>
      <c r="F121" s="10"/>
      <c r="G121" s="23"/>
      <c r="H121" s="25">
        <v>0</v>
      </c>
      <c r="I121" s="22"/>
      <c r="J121" s="25">
        <v>126991.0046875</v>
      </c>
      <c r="K121" s="25">
        <v>46181.0405</v>
      </c>
      <c r="L121" s="19">
        <f t="shared" si="1"/>
        <v>33435.38635094683</v>
      </c>
    </row>
    <row r="122" spans="1:12" ht="12.75" customHeight="1">
      <c r="A122" s="44">
        <v>568</v>
      </c>
      <c r="B122" s="39" t="s">
        <v>126</v>
      </c>
      <c r="C122" s="14"/>
      <c r="D122" s="27"/>
      <c r="E122" s="25">
        <v>35872.9351</v>
      </c>
      <c r="F122" s="10"/>
      <c r="G122" s="23"/>
      <c r="H122" s="25">
        <v>0</v>
      </c>
      <c r="I122" s="22"/>
      <c r="J122" s="25">
        <v>115959.0746875</v>
      </c>
      <c r="K122" s="25">
        <v>28698.348100000003</v>
      </c>
      <c r="L122" s="19">
        <f t="shared" si="1"/>
        <v>20777.79855041293</v>
      </c>
    </row>
    <row r="123" spans="1:12" ht="12.75" customHeight="1">
      <c r="A123" s="44">
        <v>572</v>
      </c>
      <c r="B123" s="39" t="s">
        <v>92</v>
      </c>
      <c r="C123" s="14"/>
      <c r="D123" s="27"/>
      <c r="E123" s="25">
        <v>164318.63</v>
      </c>
      <c r="F123" s="10"/>
      <c r="G123" s="23"/>
      <c r="H123" s="25">
        <v>63387.6</v>
      </c>
      <c r="I123" s="22"/>
      <c r="J123" s="25">
        <v>603823.6128125</v>
      </c>
      <c r="K123" s="25">
        <v>194842.50400000002</v>
      </c>
      <c r="L123" s="19">
        <f t="shared" si="1"/>
        <v>141067.2935969449</v>
      </c>
    </row>
    <row r="124" spans="1:12" ht="12.75" customHeight="1">
      <c r="A124" s="44">
        <v>573</v>
      </c>
      <c r="B124" s="39" t="s">
        <v>93</v>
      </c>
      <c r="C124" s="14"/>
      <c r="D124" s="27"/>
      <c r="E124" s="25">
        <v>5393.34</v>
      </c>
      <c r="F124" s="10"/>
      <c r="G124" s="23"/>
      <c r="H124" s="25">
        <v>0</v>
      </c>
      <c r="I124" s="22"/>
      <c r="J124" s="25">
        <v>59124.3946875</v>
      </c>
      <c r="K124" s="25">
        <v>4314.6720000000005</v>
      </c>
      <c r="L124" s="19">
        <f t="shared" si="1"/>
        <v>3123.8517741412184</v>
      </c>
    </row>
    <row r="125" spans="1:12" ht="12.75" customHeight="1">
      <c r="A125" s="44">
        <v>575</v>
      </c>
      <c r="B125" s="39" t="s">
        <v>106</v>
      </c>
      <c r="C125" s="14"/>
      <c r="D125" s="27"/>
      <c r="E125" s="25">
        <v>390313.30000000005</v>
      </c>
      <c r="F125" s="10"/>
      <c r="G125" s="23"/>
      <c r="H125" s="25">
        <v>4002.95</v>
      </c>
      <c r="I125" s="22"/>
      <c r="J125" s="25">
        <v>1146551.015625</v>
      </c>
      <c r="K125" s="25">
        <v>316253.5900000001</v>
      </c>
      <c r="L125" s="19">
        <f t="shared" si="1"/>
        <v>228969.74282170917</v>
      </c>
    </row>
    <row r="126" spans="1:12" ht="12.75" customHeight="1">
      <c r="A126" s="44">
        <v>581</v>
      </c>
      <c r="B126" s="39" t="s">
        <v>94</v>
      </c>
      <c r="D126" s="27"/>
      <c r="E126" s="25">
        <v>663255.8214999998</v>
      </c>
      <c r="G126" s="23"/>
      <c r="H126" s="25">
        <v>176518.1224</v>
      </c>
      <c r="I126" s="2"/>
      <c r="J126" s="25">
        <v>1257661.8528125</v>
      </c>
      <c r="K126" s="25">
        <v>707122.7796</v>
      </c>
      <c r="L126" s="19">
        <f t="shared" si="1"/>
        <v>511961.685520737</v>
      </c>
    </row>
    <row r="127" spans="1:12" ht="12.75" customHeight="1">
      <c r="A127" s="44">
        <v>582</v>
      </c>
      <c r="B127" s="39" t="s">
        <v>95</v>
      </c>
      <c r="D127" s="27"/>
      <c r="E127" s="25">
        <v>80140.70999999999</v>
      </c>
      <c r="G127" s="23"/>
      <c r="H127" s="25">
        <v>0</v>
      </c>
      <c r="I127" s="2"/>
      <c r="J127" s="25">
        <v>348795.98343749996</v>
      </c>
      <c r="K127" s="25">
        <v>64112.568</v>
      </c>
      <c r="L127" s="19">
        <f t="shared" si="1"/>
        <v>46417.93380621968</v>
      </c>
    </row>
    <row r="128" spans="5:12" ht="12.75" customHeight="1">
      <c r="E128" s="33"/>
      <c r="H128" s="33"/>
      <c r="I128" s="2"/>
      <c r="J128" s="33"/>
      <c r="K128" s="33"/>
      <c r="L128" s="30"/>
    </row>
    <row r="129" ht="12.75" customHeight="1">
      <c r="I129" s="2"/>
    </row>
    <row r="130" ht="12.75" customHeight="1">
      <c r="I130" s="2"/>
    </row>
    <row r="131" ht="12.75" customHeight="1">
      <c r="I131" s="2"/>
    </row>
    <row r="132" ht="12.75" customHeight="1">
      <c r="I132" s="2"/>
    </row>
    <row r="133" ht="12.75" customHeight="1">
      <c r="I133" s="2"/>
    </row>
    <row r="134" ht="12.75" customHeight="1">
      <c r="I134" s="2"/>
    </row>
    <row r="135" ht="12.75" customHeight="1">
      <c r="I135" s="2"/>
    </row>
    <row r="136" ht="12.75" customHeight="1">
      <c r="I136" s="2"/>
    </row>
    <row r="137" ht="12.75" customHeight="1">
      <c r="I137" s="2"/>
    </row>
    <row r="138" ht="12.75" customHeight="1">
      <c r="I138" s="2"/>
    </row>
    <row r="139" ht="12.75" customHeight="1">
      <c r="I139" s="2"/>
    </row>
    <row r="140" ht="12.75" customHeight="1">
      <c r="F140" s="12"/>
    </row>
  </sheetData>
  <sheetProtection/>
  <mergeCells count="15">
    <mergeCell ref="D4:E4"/>
    <mergeCell ref="G4:H4"/>
    <mergeCell ref="D5:E5"/>
    <mergeCell ref="G5:H5"/>
    <mergeCell ref="G3:H3"/>
    <mergeCell ref="A1:L2"/>
    <mergeCell ref="L6:L7"/>
    <mergeCell ref="G6:G7"/>
    <mergeCell ref="H6:H7"/>
    <mergeCell ref="B6:B7"/>
    <mergeCell ref="D6:D7"/>
    <mergeCell ref="E6:E7"/>
    <mergeCell ref="J6:J7"/>
    <mergeCell ref="K6:K7"/>
    <mergeCell ref="D3:E3"/>
  </mergeCells>
  <printOptions horizontalCentered="1"/>
  <pageMargins left="0.25" right="0.25" top="1.25" bottom="0.75" header="0.3" footer="0.3"/>
  <pageSetup blackAndWhite="1" fitToHeight="0" horizontalDpi="600" verticalDpi="600" orientation="landscape" paperSize="9" r:id="rId2"/>
  <headerFooter alignWithMargins="0">
    <oddHeader xml:space="preserve">&amp;L&amp;"Arial,Bold"&amp;20 &amp;C&amp;"Arial,Bold"&amp;11&amp;K000000New Hampshire Department of Education 
Division of Educational Improvement
Bureau of Special Education
101 Pleasant Street, Concord NH 03301
&amp;R&amp;"Arial,Bold"&amp;20 </oddHeader>
    <oddFooter>&amp;LPrepared by Lisa Morrissette&amp;C12/17/17&amp;RPage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" sqref="B1:M7"/>
    </sheetView>
  </sheetViews>
  <sheetFormatPr defaultColWidth="9.140625" defaultRowHeight="12.75"/>
  <cols>
    <col min="6" max="6" width="9.57421875" style="0" bestFit="1" customWidth="1"/>
    <col min="7" max="7" width="1.1484375" style="0" customWidth="1"/>
    <col min="9" max="9" width="9.57421875" style="0" bestFit="1" customWidth="1"/>
    <col min="10" max="10" width="2.00390625" style="0" customWidth="1"/>
    <col min="11" max="11" width="16.421875" style="0" bestFit="1" customWidth="1"/>
    <col min="12" max="12" width="20.140625" style="0" bestFit="1" customWidth="1"/>
    <col min="13" max="13" width="27.57421875" style="0" bestFit="1" customWidth="1"/>
  </cols>
  <sheetData>
    <row r="5" ht="13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Tilton, Ralph</dc:creator>
  <cp:keywords/>
  <dc:description/>
  <cp:lastModifiedBy>Krajcik, Hannah</cp:lastModifiedBy>
  <cp:lastPrinted>2017-12-18T14:23:41Z</cp:lastPrinted>
  <dcterms:created xsi:type="dcterms:W3CDTF">2013-08-27T13:51:57Z</dcterms:created>
  <dcterms:modified xsi:type="dcterms:W3CDTF">2019-12-19T17:34:00Z</dcterms:modified>
  <cp:category/>
  <cp:version/>
  <cp:contentType/>
  <cp:contentStatus/>
</cp:coreProperties>
</file>