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070" activeTab="0"/>
  </bookViews>
  <sheets>
    <sheet name="Charter School Aid 15-16" sheetId="1" r:id="rId1"/>
  </sheets>
  <definedNames>
    <definedName name="_xlnm.Print_Area" localSheetId="0">'Charter School Aid 15-16'!$B$1:$F$54</definedName>
  </definedNames>
  <calcPr fullCalcOnLoad="1"/>
</workbook>
</file>

<file path=xl/sharedStrings.xml><?xml version="1.0" encoding="utf-8"?>
<sst xmlns="http://schemas.openxmlformats.org/spreadsheetml/2006/main" count="47" uniqueCount="43">
  <si>
    <t>New Hampshire Department of Education</t>
  </si>
  <si>
    <t>101 Pleasant St</t>
  </si>
  <si>
    <t>Concord, NH  03301-3860</t>
  </si>
  <si>
    <t>Charter School Per Pupil Aid 2015-2016</t>
  </si>
  <si>
    <t>FY2015-16</t>
  </si>
  <si>
    <t xml:space="preserve">Total </t>
  </si>
  <si>
    <t>DIST</t>
  </si>
  <si>
    <t>Charter School Name</t>
  </si>
  <si>
    <t>ADM-A</t>
  </si>
  <si>
    <t>Per Pupil Aid</t>
  </si>
  <si>
    <t>Differentiated Aid</t>
  </si>
  <si>
    <t xml:space="preserve"> </t>
  </si>
  <si>
    <t>Virtual Learning Academy Charter School</t>
  </si>
  <si>
    <t>Total</t>
  </si>
  <si>
    <t>EQUAL OPPORTUNITY EMPLOYER - EQUAL EDUCATION OPPORTUNITIES</t>
  </si>
  <si>
    <t>#175   14.00</t>
  </si>
  <si>
    <t>Academy of Science and Design Charter School</t>
  </si>
  <si>
    <t>Cocheco Arts and Technology Charter Academy</t>
  </si>
  <si>
    <t>CSI Charter School</t>
  </si>
  <si>
    <t>Great Bay e-Learning Charter School</t>
  </si>
  <si>
    <t>Ledyard Charter Academy</t>
  </si>
  <si>
    <t>Mill Falls Charter School</t>
  </si>
  <si>
    <t>North Country Charter Academy</t>
  </si>
  <si>
    <t>Pace Career Academy Charter School</t>
  </si>
  <si>
    <t>Polaris Charter School</t>
  </si>
  <si>
    <t>Robert Frost Charter School</t>
  </si>
  <si>
    <t>Seacoast Charter School</t>
  </si>
  <si>
    <t>Strong Foundations Charter School</t>
  </si>
  <si>
    <t>Surry Village Charter School</t>
  </si>
  <si>
    <t>TEAMS Charter School</t>
  </si>
  <si>
    <t>The Birches Academy of Academics &amp; Arts</t>
  </si>
  <si>
    <t xml:space="preserve">Next Charter School </t>
  </si>
  <si>
    <t>Founders Academy Charter School</t>
  </si>
  <si>
    <t>Gate City Charter School for the Arts</t>
  </si>
  <si>
    <t>Granite State Arts Academy Charter School</t>
  </si>
  <si>
    <t>Mountain Village Charter School</t>
  </si>
  <si>
    <t>Compass Classical Academy</t>
  </si>
  <si>
    <t>MicroSociety Academy Charter School of So. NH</t>
  </si>
  <si>
    <t>Making Community Connections - Keene</t>
  </si>
  <si>
    <t>Making Community Connections (MC2) - Manchester</t>
  </si>
  <si>
    <t>Office of School Finance</t>
  </si>
  <si>
    <t>Telephone   603 271-3876, FAX 603 271-1953</t>
  </si>
  <si>
    <t>Total Special Ed Differentiated Aid to public school districts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</si>
</sst>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7" fontId="2" fillId="0" borderId="0" xfId="45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57" applyFont="1" applyAlignment="1">
      <alignment horizontal="right"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 quotePrefix="1">
      <alignment/>
    </xf>
    <xf numFmtId="4" fontId="0" fillId="0" borderId="0" xfId="0" applyNumberFormat="1" applyFont="1" applyAlignment="1">
      <alignment/>
    </xf>
    <xf numFmtId="7" fontId="0" fillId="0" borderId="0" xfId="45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42" applyNumberFormat="1" applyFont="1" applyAlignment="1">
      <alignment/>
    </xf>
    <xf numFmtId="7" fontId="7" fillId="0" borderId="0" xfId="45" applyNumberFormat="1" applyFont="1" applyAlignment="1">
      <alignment/>
    </xf>
    <xf numFmtId="43" fontId="2" fillId="0" borderId="0" xfId="42" applyFont="1" applyAlignment="1">
      <alignment/>
    </xf>
    <xf numFmtId="7" fontId="2" fillId="0" borderId="0" xfId="42" applyNumberFormat="1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3:I64"/>
  <sheetViews>
    <sheetView tabSelected="1" zoomScale="90" zoomScaleNormal="90" zoomScalePageLayoutView="0" workbookViewId="0" topLeftCell="B1">
      <selection activeCell="F46" sqref="F46"/>
    </sheetView>
  </sheetViews>
  <sheetFormatPr defaultColWidth="9.140625" defaultRowHeight="12.75"/>
  <cols>
    <col min="1" max="1" width="7.57421875" style="7" hidden="1" customWidth="1"/>
    <col min="2" max="2" width="50.7109375" style="7" bestFit="1" customWidth="1"/>
    <col min="3" max="3" width="1.7109375" style="7" customWidth="1"/>
    <col min="4" max="4" width="12.140625" style="7" bestFit="1" customWidth="1"/>
    <col min="5" max="5" width="24.8515625" style="7" customWidth="1"/>
    <col min="6" max="6" width="17.421875" style="7" customWidth="1"/>
    <col min="7" max="7" width="3.57421875" style="7" customWidth="1"/>
    <col min="8" max="16384" width="9.140625" style="7" customWidth="1"/>
  </cols>
  <sheetData>
    <row r="3" spans="2:6" s="1" customFormat="1" ht="15.75">
      <c r="B3" s="25" t="s">
        <v>0</v>
      </c>
      <c r="C3" s="25"/>
      <c r="D3" s="25"/>
      <c r="E3" s="25"/>
      <c r="F3" s="25"/>
    </row>
    <row r="4" spans="2:6" s="1" customFormat="1" ht="15.75">
      <c r="B4" s="25" t="s">
        <v>40</v>
      </c>
      <c r="C4" s="25"/>
      <c r="D4" s="25"/>
      <c r="E4" s="25"/>
      <c r="F4" s="25"/>
    </row>
    <row r="5" spans="2:6" s="1" customFormat="1" ht="15.75">
      <c r="B5" s="25" t="s">
        <v>1</v>
      </c>
      <c r="C5" s="25"/>
      <c r="D5" s="25"/>
      <c r="E5" s="25"/>
      <c r="F5" s="25"/>
    </row>
    <row r="6" spans="2:6" s="1" customFormat="1" ht="15.75">
      <c r="B6" s="25" t="s">
        <v>2</v>
      </c>
      <c r="C6" s="25"/>
      <c r="D6" s="25"/>
      <c r="E6" s="25"/>
      <c r="F6" s="25"/>
    </row>
    <row r="7" spans="2:6" s="1" customFormat="1" ht="15.75">
      <c r="B7" s="25" t="s">
        <v>41</v>
      </c>
      <c r="C7" s="25"/>
      <c r="D7" s="25"/>
      <c r="E7" s="25"/>
      <c r="F7" s="25"/>
    </row>
    <row r="8" spans="2:6" s="1" customFormat="1" ht="15.75">
      <c r="B8" s="2"/>
      <c r="C8" s="2"/>
      <c r="D8" s="2"/>
      <c r="E8" s="2"/>
      <c r="F8" s="2"/>
    </row>
    <row r="10" spans="2:6" s="1" customFormat="1" ht="15.75">
      <c r="B10" s="25" t="s">
        <v>3</v>
      </c>
      <c r="C10" s="25"/>
      <c r="D10" s="25"/>
      <c r="E10" s="25"/>
      <c r="F10" s="25"/>
    </row>
    <row r="11" spans="2:6" s="1" customFormat="1" ht="18">
      <c r="B11" s="3"/>
      <c r="C11" s="3"/>
      <c r="D11" s="3"/>
      <c r="E11" s="3"/>
      <c r="F11" s="3"/>
    </row>
    <row r="12" spans="2:6" s="1" customFormat="1" ht="15.75">
      <c r="B12" s="2"/>
      <c r="C12" s="2"/>
      <c r="D12" s="2"/>
      <c r="E12" s="2"/>
      <c r="F12" s="2"/>
    </row>
    <row r="13" spans="4:5" s="1" customFormat="1" ht="15.75">
      <c r="D13" s="4"/>
      <c r="E13" s="5"/>
    </row>
    <row r="14" s="1" customFormat="1" ht="15.75">
      <c r="D14" s="6" t="s">
        <v>4</v>
      </c>
    </row>
    <row r="15" spans="3:6" ht="15.75">
      <c r="C15" s="1"/>
      <c r="D15" s="6" t="s">
        <v>5</v>
      </c>
      <c r="E15" s="6" t="s">
        <v>4</v>
      </c>
      <c r="F15" s="8" t="s">
        <v>4</v>
      </c>
    </row>
    <row r="16" spans="1:6" s="9" customFormat="1" ht="15.75">
      <c r="A16" s="9" t="s">
        <v>6</v>
      </c>
      <c r="B16" s="10" t="s">
        <v>7</v>
      </c>
      <c r="D16" s="6" t="s">
        <v>8</v>
      </c>
      <c r="E16" s="6" t="s">
        <v>9</v>
      </c>
      <c r="F16" s="8" t="s">
        <v>10</v>
      </c>
    </row>
    <row r="17" ht="15">
      <c r="B17" s="7" t="s">
        <v>11</v>
      </c>
    </row>
    <row r="18" spans="1:9" ht="15">
      <c r="A18" s="11">
        <v>723</v>
      </c>
      <c r="B18" s="11" t="s">
        <v>16</v>
      </c>
      <c r="C18" s="12"/>
      <c r="D18" s="13">
        <v>516.9</v>
      </c>
      <c r="E18" s="14">
        <v>2893228.863</v>
      </c>
      <c r="F18" s="14">
        <v>12393.18</v>
      </c>
      <c r="H18" s="13"/>
      <c r="I18" s="13"/>
    </row>
    <row r="19" spans="1:9" ht="15">
      <c r="A19" s="11">
        <v>709</v>
      </c>
      <c r="B19" s="11" t="s">
        <v>17</v>
      </c>
      <c r="C19" s="12"/>
      <c r="D19" s="13">
        <v>60.22</v>
      </c>
      <c r="E19" s="14">
        <v>337067.5994</v>
      </c>
      <c r="F19" s="14">
        <v>44017.17</v>
      </c>
      <c r="H19" s="13"/>
      <c r="I19" s="13"/>
    </row>
    <row r="20" spans="1:9" ht="15">
      <c r="A20" s="11">
        <v>719</v>
      </c>
      <c r="B20" s="11" t="s">
        <v>36</v>
      </c>
      <c r="C20" s="12"/>
      <c r="D20" s="13">
        <v>47.89</v>
      </c>
      <c r="E20" s="14">
        <v>244994.1018</v>
      </c>
      <c r="F20" s="14">
        <v>15842.19</v>
      </c>
      <c r="H20" s="13"/>
      <c r="I20" s="13"/>
    </row>
    <row r="21" spans="1:9" ht="15">
      <c r="A21" s="11">
        <v>703</v>
      </c>
      <c r="B21" s="11" t="s">
        <v>18</v>
      </c>
      <c r="C21" s="12"/>
      <c r="D21" s="13">
        <v>39.93</v>
      </c>
      <c r="E21" s="14">
        <v>223498.9911</v>
      </c>
      <c r="F21" s="14">
        <v>12339.77</v>
      </c>
      <c r="H21" s="13"/>
      <c r="I21" s="13"/>
    </row>
    <row r="22" spans="1:9" ht="15">
      <c r="A22" s="11"/>
      <c r="B22" s="11" t="s">
        <v>32</v>
      </c>
      <c r="C22" s="12"/>
      <c r="D22" s="13">
        <v>195.3</v>
      </c>
      <c r="E22" s="14">
        <v>1093146.8310000002</v>
      </c>
      <c r="F22" s="14">
        <v>31463.73</v>
      </c>
      <c r="H22" s="13"/>
      <c r="I22" s="13"/>
    </row>
    <row r="23" spans="1:9" ht="15">
      <c r="A23" s="11">
        <v>707</v>
      </c>
      <c r="B23" s="11" t="s">
        <v>33</v>
      </c>
      <c r="C23" s="12"/>
      <c r="D23" s="13">
        <v>144.4</v>
      </c>
      <c r="E23" s="14">
        <v>828646.6082</v>
      </c>
      <c r="F23" s="14">
        <v>45450.2</v>
      </c>
      <c r="H23" s="13"/>
      <c r="I23" s="13"/>
    </row>
    <row r="24" spans="1:9" ht="15">
      <c r="A24" s="11">
        <v>715</v>
      </c>
      <c r="B24" s="11" t="s">
        <v>34</v>
      </c>
      <c r="C24" s="12"/>
      <c r="D24" s="13">
        <v>98.16</v>
      </c>
      <c r="E24" s="14">
        <v>549428.0232</v>
      </c>
      <c r="F24" s="14">
        <v>10327.65</v>
      </c>
      <c r="H24" s="13"/>
      <c r="I24" s="15"/>
    </row>
    <row r="25" spans="1:9" ht="15">
      <c r="A25" s="11">
        <v>705</v>
      </c>
      <c r="B25" s="11" t="s">
        <v>19</v>
      </c>
      <c r="C25" s="12"/>
      <c r="D25" s="13">
        <v>155.67</v>
      </c>
      <c r="E25" s="14">
        <v>871327.0209</v>
      </c>
      <c r="F25" s="14">
        <v>74058.73</v>
      </c>
      <c r="H25" s="13"/>
      <c r="I25" s="13"/>
    </row>
    <row r="26" spans="1:9" ht="15">
      <c r="A26" s="11">
        <v>721</v>
      </c>
      <c r="B26" s="11" t="s">
        <v>20</v>
      </c>
      <c r="C26" s="12"/>
      <c r="D26" s="13">
        <v>38.519999999999996</v>
      </c>
      <c r="E26" s="14">
        <v>215606.8404</v>
      </c>
      <c r="F26" s="14">
        <v>22792.06</v>
      </c>
      <c r="H26" s="13"/>
      <c r="I26" s="13"/>
    </row>
    <row r="27" spans="1:9" ht="15">
      <c r="A27" s="11"/>
      <c r="B27" s="11" t="s">
        <v>38</v>
      </c>
      <c r="C27" s="12"/>
      <c r="D27" s="13">
        <v>62.98</v>
      </c>
      <c r="E27" s="14">
        <v>352516.0646</v>
      </c>
      <c r="F27" s="14">
        <v>14820.27</v>
      </c>
      <c r="H27" s="13"/>
      <c r="I27" s="13"/>
    </row>
    <row r="28" spans="1:9" ht="15">
      <c r="A28" s="11"/>
      <c r="B28" s="11" t="s">
        <v>39</v>
      </c>
      <c r="C28" s="12"/>
      <c r="D28" s="13">
        <v>65.16</v>
      </c>
      <c r="E28" s="14">
        <v>364718.1132</v>
      </c>
      <c r="F28" s="14">
        <v>39169.22</v>
      </c>
      <c r="H28" s="13"/>
      <c r="I28" s="13"/>
    </row>
    <row r="29" spans="1:9" ht="15">
      <c r="A29" s="11"/>
      <c r="B29" s="11" t="s">
        <v>37</v>
      </c>
      <c r="C29" s="12"/>
      <c r="D29" s="13">
        <v>101.89999999999999</v>
      </c>
      <c r="E29" s="14">
        <v>534856.0508000001</v>
      </c>
      <c r="F29" s="14">
        <v>34435.07</v>
      </c>
      <c r="H29" s="13"/>
      <c r="I29" s="13"/>
    </row>
    <row r="30" spans="1:9" ht="15">
      <c r="A30" s="11"/>
      <c r="B30" s="11" t="s">
        <v>21</v>
      </c>
      <c r="C30" s="12"/>
      <c r="D30" s="13">
        <v>155.98</v>
      </c>
      <c r="E30" s="14">
        <v>897494.2946</v>
      </c>
      <c r="F30" s="14">
        <v>60592.54</v>
      </c>
      <c r="H30" s="13"/>
      <c r="I30" s="13"/>
    </row>
    <row r="31" spans="1:9" ht="15">
      <c r="A31" s="11"/>
      <c r="B31" s="11" t="s">
        <v>35</v>
      </c>
      <c r="C31" s="12"/>
      <c r="D31" s="13">
        <v>56.26</v>
      </c>
      <c r="E31" s="14">
        <v>314902.41020000004</v>
      </c>
      <c r="F31" s="14">
        <v>11504.43</v>
      </c>
      <c r="H31" s="13"/>
      <c r="I31" s="13"/>
    </row>
    <row r="32" spans="1:9" ht="15">
      <c r="A32" s="11"/>
      <c r="B32" s="11" t="s">
        <v>31</v>
      </c>
      <c r="C32" s="12"/>
      <c r="D32" s="13">
        <v>57.12</v>
      </c>
      <c r="E32" s="14">
        <v>319716.0624</v>
      </c>
      <c r="F32" s="14">
        <v>40384.69</v>
      </c>
      <c r="H32" s="13"/>
      <c r="I32" s="13"/>
    </row>
    <row r="33" spans="1:9" ht="15">
      <c r="A33" s="11"/>
      <c r="B33" s="11" t="s">
        <v>22</v>
      </c>
      <c r="C33" s="12"/>
      <c r="D33" s="13">
        <v>43.21</v>
      </c>
      <c r="E33" s="14">
        <v>241858.03670000003</v>
      </c>
      <c r="F33" s="14">
        <v>48575.59</v>
      </c>
      <c r="H33" s="13"/>
      <c r="I33" s="15"/>
    </row>
    <row r="34" spans="1:9" ht="15">
      <c r="A34" s="11"/>
      <c r="B34" s="11" t="s">
        <v>23</v>
      </c>
      <c r="C34" s="12"/>
      <c r="D34" s="13">
        <v>34.84</v>
      </c>
      <c r="E34" s="14">
        <v>195008.88680000004</v>
      </c>
      <c r="F34" s="14">
        <v>33334.95</v>
      </c>
      <c r="H34" s="13"/>
      <c r="I34" s="13"/>
    </row>
    <row r="35" spans="1:9" ht="15">
      <c r="A35" s="11"/>
      <c r="B35" s="11" t="s">
        <v>24</v>
      </c>
      <c r="C35" s="12"/>
      <c r="D35" s="13">
        <v>111.22</v>
      </c>
      <c r="E35" s="14">
        <v>622528.3694000001</v>
      </c>
      <c r="F35" s="14">
        <v>25057.35</v>
      </c>
      <c r="H35" s="13"/>
      <c r="I35" s="13"/>
    </row>
    <row r="36" spans="1:9" ht="15">
      <c r="A36" s="11"/>
      <c r="B36" s="11" t="s">
        <v>25</v>
      </c>
      <c r="C36" s="12"/>
      <c r="D36" s="13">
        <v>74.5</v>
      </c>
      <c r="E36" s="14">
        <v>397783.61730000004</v>
      </c>
      <c r="F36" s="14">
        <v>7480.97</v>
      </c>
      <c r="H36" s="13"/>
      <c r="I36" s="15"/>
    </row>
    <row r="37" spans="1:9" ht="15">
      <c r="A37" s="11"/>
      <c r="B37" s="11" t="s">
        <v>26</v>
      </c>
      <c r="C37" s="12"/>
      <c r="D37" s="13">
        <v>211.98</v>
      </c>
      <c r="E37" s="14">
        <v>1151359.6583999998</v>
      </c>
      <c r="F37" s="14">
        <v>53370.13</v>
      </c>
      <c r="H37" s="13"/>
      <c r="I37" s="13"/>
    </row>
    <row r="38" spans="1:9" ht="15">
      <c r="A38" s="11"/>
      <c r="B38" s="11" t="s">
        <v>27</v>
      </c>
      <c r="C38" s="12"/>
      <c r="D38" s="13">
        <v>216.62</v>
      </c>
      <c r="E38" s="14">
        <v>1212480.6274</v>
      </c>
      <c r="F38" s="14">
        <v>56464.56</v>
      </c>
      <c r="H38" s="13"/>
      <c r="I38" s="13"/>
    </row>
    <row r="39" spans="1:9" ht="15">
      <c r="A39" s="11"/>
      <c r="B39" s="11" t="s">
        <v>28</v>
      </c>
      <c r="C39" s="12"/>
      <c r="D39" s="13">
        <v>92.92</v>
      </c>
      <c r="E39" s="14">
        <v>501401.7134</v>
      </c>
      <c r="F39" s="14">
        <v>39031.41</v>
      </c>
      <c r="H39" s="13"/>
      <c r="I39" s="13"/>
    </row>
    <row r="40" spans="1:9" ht="15">
      <c r="A40" s="11"/>
      <c r="B40" s="11" t="s">
        <v>29</v>
      </c>
      <c r="C40" s="12"/>
      <c r="D40" s="13">
        <v>27.87</v>
      </c>
      <c r="E40" s="14">
        <v>155995.9149</v>
      </c>
      <c r="F40" s="14">
        <v>12980.79</v>
      </c>
      <c r="H40" s="13"/>
      <c r="I40" s="13"/>
    </row>
    <row r="41" spans="1:9" ht="15">
      <c r="A41" s="11"/>
      <c r="B41" s="11" t="s">
        <v>30</v>
      </c>
      <c r="C41" s="12"/>
      <c r="D41" s="13">
        <v>208.9</v>
      </c>
      <c r="E41" s="14">
        <v>1194719.8280000002</v>
      </c>
      <c r="F41" s="14">
        <v>22960.08</v>
      </c>
      <c r="H41" s="13"/>
      <c r="I41" s="13"/>
    </row>
    <row r="42" spans="1:8" ht="15">
      <c r="A42" s="11"/>
      <c r="B42" s="11" t="s">
        <v>12</v>
      </c>
      <c r="C42" s="12"/>
      <c r="D42" s="13">
        <v>1217.52</v>
      </c>
      <c r="E42" s="14">
        <v>6814788.17</v>
      </c>
      <c r="F42" s="14">
        <v>22133.23</v>
      </c>
      <c r="H42" s="13"/>
    </row>
    <row r="43" spans="1:5" ht="15">
      <c r="A43" s="11">
        <v>717</v>
      </c>
      <c r="B43" s="11"/>
      <c r="C43" s="12"/>
      <c r="D43" s="13"/>
      <c r="E43" s="14"/>
    </row>
    <row r="44" spans="2:6" s="1" customFormat="1" ht="15.75">
      <c r="B44" s="16" t="s">
        <v>13</v>
      </c>
      <c r="C44" s="16"/>
      <c r="D44" s="17">
        <f>SUM(D18:D43)</f>
        <v>4035.97</v>
      </c>
      <c r="E44" s="18">
        <f>SUM(E18:E42)</f>
        <v>22529072.6971</v>
      </c>
      <c r="F44" s="18">
        <f>SUM(F18:F43)</f>
        <v>790979.96</v>
      </c>
    </row>
    <row r="45" spans="2:5" s="1" customFormat="1" ht="15.75">
      <c r="B45" s="1" t="s">
        <v>11</v>
      </c>
      <c r="E45" s="19" t="s">
        <v>11</v>
      </c>
    </row>
    <row r="46" spans="2:6" s="1" customFormat="1" ht="15.75">
      <c r="B46" s="1" t="s">
        <v>42</v>
      </c>
      <c r="E46" s="20"/>
      <c r="F46" s="18">
        <f>339681.98+26630.46</f>
        <v>366312.44</v>
      </c>
    </row>
    <row r="47" spans="1:6" ht="15.75">
      <c r="A47" s="2"/>
      <c r="B47" s="16"/>
      <c r="C47" s="21"/>
      <c r="D47" s="21"/>
      <c r="E47" s="22"/>
      <c r="F47" s="2"/>
    </row>
    <row r="48" spans="1:5" ht="15">
      <c r="A48" s="23"/>
      <c r="B48" s="21"/>
      <c r="C48" s="21"/>
      <c r="D48" s="21"/>
      <c r="E48" s="21"/>
    </row>
    <row r="49" spans="1:6" ht="15.75">
      <c r="A49" s="23"/>
      <c r="B49" s="25" t="s">
        <v>14</v>
      </c>
      <c r="C49" s="25"/>
      <c r="D49" s="25"/>
      <c r="E49" s="25"/>
      <c r="F49" s="25"/>
    </row>
    <row r="50" spans="2:5" ht="15">
      <c r="B50" s="23"/>
      <c r="C50" s="23"/>
      <c r="D50" s="23"/>
      <c r="E50" s="23"/>
    </row>
    <row r="51" spans="3:5" ht="15">
      <c r="C51" s="23"/>
      <c r="D51" s="23"/>
      <c r="E51" s="23"/>
    </row>
    <row r="52" spans="3:5" ht="15">
      <c r="C52" s="23"/>
      <c r="D52" s="23"/>
      <c r="E52" s="23"/>
    </row>
    <row r="53" spans="3:5" ht="15">
      <c r="C53" s="23"/>
      <c r="D53" s="23"/>
      <c r="E53" s="23"/>
    </row>
    <row r="54" spans="2:5" ht="15">
      <c r="B54" s="23" t="s">
        <v>15</v>
      </c>
      <c r="C54" s="23"/>
      <c r="D54" s="23"/>
      <c r="E54" s="23"/>
    </row>
    <row r="56" ht="15.75">
      <c r="B56" s="1"/>
    </row>
    <row r="57" ht="15">
      <c r="B57" s="24"/>
    </row>
    <row r="60" ht="15.75">
      <c r="C60" s="1"/>
    </row>
    <row r="61" spans="2:3" ht="15.75">
      <c r="B61" s="23"/>
      <c r="C61" s="1"/>
    </row>
    <row r="62" spans="2:3" ht="15.75">
      <c r="B62" s="23"/>
      <c r="C62" s="1"/>
    </row>
    <row r="63" ht="15.75">
      <c r="C63" s="1"/>
    </row>
    <row r="64" spans="2:3" ht="15.75">
      <c r="B64" s="1"/>
      <c r="C64" s="1"/>
    </row>
  </sheetData>
  <sheetProtection/>
  <mergeCells count="7">
    <mergeCell ref="B10:F10"/>
    <mergeCell ref="B49:F49"/>
    <mergeCell ref="B3:F3"/>
    <mergeCell ref="B4:F4"/>
    <mergeCell ref="B5:F5"/>
    <mergeCell ref="B6:F6"/>
    <mergeCell ref="B7:F7"/>
  </mergeCells>
  <printOptions/>
  <pageMargins left="1.16" right="0.75" top="0.75" bottom="1" header="0.5" footer="0.5"/>
  <pageSetup horizontalDpi="600" verticalDpi="600" orientation="portrait" scale="80" r:id="rId1"/>
  <headerFooter alignWithMargins="0">
    <oddHeader>&amp;R&amp;12March 15, 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Cote, Michael</cp:lastModifiedBy>
  <cp:lastPrinted>2017-03-13T19:29:33Z</cp:lastPrinted>
  <dcterms:created xsi:type="dcterms:W3CDTF">2017-03-13T19:17:53Z</dcterms:created>
  <dcterms:modified xsi:type="dcterms:W3CDTF">2017-03-21T16:27:11Z</dcterms:modified>
  <cp:category/>
  <cp:version/>
  <cp:contentType/>
  <cp:contentStatus/>
</cp:coreProperties>
</file>