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14235" windowHeight="7680" activeTab="0"/>
  </bookViews>
  <sheets>
    <sheet name="Charter School Aid 11-12" sheetId="1" r:id="rId1"/>
  </sheets>
  <definedNames>
    <definedName name="_xlnm.Print_Area" localSheetId="0">'Charter School Aid 11-12'!$B$1:$F$52</definedName>
  </definedNames>
  <calcPr calcId="145621"/>
</workbook>
</file>

<file path=xl/sharedStrings.xml><?xml version="1.0" encoding="utf-8"?>
<sst xmlns="http://schemas.openxmlformats.org/spreadsheetml/2006/main" count="38" uniqueCount="36">
  <si>
    <t>New Hampshire Department of Education</t>
  </si>
  <si>
    <t>Division of Program Support</t>
  </si>
  <si>
    <t>Bureau of Data Management</t>
  </si>
  <si>
    <t>101 Pleasant St</t>
  </si>
  <si>
    <t>Concord, NH  03301-3860</t>
  </si>
  <si>
    <t>Telephone   603 271-2778, FAX 603 271-3875</t>
  </si>
  <si>
    <t>Charter School Per Pupil Aid 2011-2012</t>
  </si>
  <si>
    <t xml:space="preserve"> Grades 1-12 students @</t>
  </si>
  <si>
    <t>Kindergarten students @</t>
  </si>
  <si>
    <t>FY2011-12</t>
  </si>
  <si>
    <t xml:space="preserve">Total </t>
  </si>
  <si>
    <t>FY2012</t>
  </si>
  <si>
    <t>DIST</t>
  </si>
  <si>
    <t>Charter School Name</t>
  </si>
  <si>
    <t>ADM-A</t>
  </si>
  <si>
    <t>Per Pupil Aid</t>
  </si>
  <si>
    <t>Virtual Learning Academy Charter School **</t>
  </si>
  <si>
    <t>Total</t>
  </si>
  <si>
    <t>Notes:  * Includes Kindergarten ADM</t>
  </si>
  <si>
    <t xml:space="preserve">              ** VLACS aid capped per MOU for FY2011-12</t>
  </si>
  <si>
    <t xml:space="preserve"> </t>
  </si>
  <si>
    <t>Differentiated Aid</t>
  </si>
  <si>
    <t>Pace Career Academy Charter School</t>
  </si>
  <si>
    <t>Seacoast Charter School</t>
  </si>
  <si>
    <t xml:space="preserve">Surry Village Charter School </t>
  </si>
  <si>
    <t>EQUAL OPPORTUNITY EMPLOYER - EQUAL EDUCATION OPPORTUNITIES</t>
  </si>
  <si>
    <t>#175   14.00</t>
  </si>
  <si>
    <t>Academy of Science and Design Charter School</t>
  </si>
  <si>
    <t>Cocheco Arts and Technology Charter Academy</t>
  </si>
  <si>
    <t>CSI Charter School</t>
  </si>
  <si>
    <t>Great Bay e-Learning Charter School</t>
  </si>
  <si>
    <t>Ledyard Charter Academy</t>
  </si>
  <si>
    <t>North Country Charter Academy</t>
  </si>
  <si>
    <t>Seacoast Charter School *</t>
  </si>
  <si>
    <t>Strong Foundations Charter School</t>
  </si>
  <si>
    <t>Surry Village Charter School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</si>
</sst>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3" fontId="1" fillId="0" borderId="0" xfId="18" applyFont="1" applyAlignment="1">
      <alignment horizontal="center"/>
    </xf>
    <xf numFmtId="7" fontId="1" fillId="0" borderId="0" xfId="16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0" fillId="0" borderId="0" xfId="0" applyFont="1"/>
    <xf numFmtId="16" fontId="0" fillId="0" borderId="0" xfId="0" applyNumberFormat="1" applyFont="1" quotePrefix="1"/>
    <xf numFmtId="4" fontId="0" fillId="0" borderId="0" xfId="0" applyNumberFormat="1" applyFont="1"/>
    <xf numFmtId="7" fontId="0" fillId="0" borderId="0" xfId="16" applyNumberFormat="1" applyFont="1"/>
    <xf numFmtId="0" fontId="6" fillId="0" borderId="0" xfId="0" applyFont="1"/>
    <xf numFmtId="164" fontId="6" fillId="0" borderId="0" xfId="18" applyNumberFormat="1" applyFont="1"/>
    <xf numFmtId="7" fontId="6" fillId="0" borderId="0" xfId="16" applyNumberFormat="1" applyFont="1"/>
    <xf numFmtId="43" fontId="1" fillId="0" borderId="0" xfId="18" applyFont="1"/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F62"/>
  <sheetViews>
    <sheetView tabSelected="1" zoomScale="90" zoomScaleNormal="90" workbookViewId="0" topLeftCell="B1">
      <selection activeCell="B1" sqref="B1"/>
    </sheetView>
  </sheetViews>
  <sheetFormatPr defaultColWidth="9.140625" defaultRowHeight="12.75"/>
  <cols>
    <col min="1" max="1" width="7.57421875" style="8" hidden="1" customWidth="1"/>
    <col min="2" max="2" width="50.7109375" style="8" bestFit="1" customWidth="1"/>
    <col min="3" max="3" width="1.7109375" style="8" customWidth="1"/>
    <col min="4" max="4" width="12.140625" style="8" bestFit="1" customWidth="1"/>
    <col min="5" max="5" width="24.8515625" style="8" customWidth="1"/>
    <col min="6" max="6" width="4.7109375" style="8" customWidth="1"/>
    <col min="7" max="7" width="3.57421875" style="8" customWidth="1"/>
    <col min="8" max="16384" width="9.140625" style="8" customWidth="1"/>
  </cols>
  <sheetData>
    <row r="3" spans="2:6" s="1" customFormat="1" ht="15.75">
      <c r="B3" s="23" t="s">
        <v>0</v>
      </c>
      <c r="C3" s="23"/>
      <c r="D3" s="23"/>
      <c r="E3" s="23"/>
      <c r="F3" s="23"/>
    </row>
    <row r="4" spans="2:6" s="1" customFormat="1" ht="15.75">
      <c r="B4" s="23" t="s">
        <v>1</v>
      </c>
      <c r="C4" s="23"/>
      <c r="D4" s="23"/>
      <c r="E4" s="23"/>
      <c r="F4" s="23"/>
    </row>
    <row r="5" spans="2:6" s="1" customFormat="1" ht="15.75">
      <c r="B5" s="23" t="s">
        <v>2</v>
      </c>
      <c r="C5" s="23"/>
      <c r="D5" s="23"/>
      <c r="E5" s="23"/>
      <c r="F5" s="23"/>
    </row>
    <row r="6" spans="2:6" s="1" customFormat="1" ht="15.75">
      <c r="B6" s="23" t="s">
        <v>3</v>
      </c>
      <c r="C6" s="23"/>
      <c r="D6" s="23"/>
      <c r="E6" s="23"/>
      <c r="F6" s="23"/>
    </row>
    <row r="7" spans="2:6" s="1" customFormat="1" ht="15.75">
      <c r="B7" s="23" t="s">
        <v>4</v>
      </c>
      <c r="C7" s="23"/>
      <c r="D7" s="23"/>
      <c r="E7" s="23"/>
      <c r="F7" s="23"/>
    </row>
    <row r="8" spans="2:6" s="1" customFormat="1" ht="15.75">
      <c r="B8" s="23" t="s">
        <v>5</v>
      </c>
      <c r="C8" s="23"/>
      <c r="D8" s="23"/>
      <c r="E8" s="23"/>
      <c r="F8" s="23"/>
    </row>
    <row r="9" spans="2:6" s="1" customFormat="1" ht="15.75">
      <c r="B9" s="2"/>
      <c r="C9" s="2"/>
      <c r="D9" s="2"/>
      <c r="E9" s="2"/>
      <c r="F9" s="2"/>
    </row>
    <row r="11" spans="2:6" s="1" customFormat="1" ht="15.75">
      <c r="B11" s="23" t="s">
        <v>6</v>
      </c>
      <c r="C11" s="23"/>
      <c r="D11" s="23"/>
      <c r="E11" s="23"/>
      <c r="F11" s="23"/>
    </row>
    <row r="12" spans="2:6" s="1" customFormat="1" ht="18">
      <c r="B12" s="3"/>
      <c r="C12" s="3"/>
      <c r="D12" s="3"/>
      <c r="E12" s="3"/>
      <c r="F12" s="3"/>
    </row>
    <row r="13" spans="2:6" s="1" customFormat="1" ht="15.75">
      <c r="B13" s="4" t="s">
        <v>7</v>
      </c>
      <c r="C13" s="2"/>
      <c r="D13" s="5">
        <v>5450</v>
      </c>
      <c r="E13" s="2"/>
      <c r="F13" s="2"/>
    </row>
    <row r="14" spans="2:5" s="1" customFormat="1" ht="15.75">
      <c r="B14" s="4" t="s">
        <v>8</v>
      </c>
      <c r="D14" s="6">
        <v>3725</v>
      </c>
      <c r="E14" s="4"/>
    </row>
    <row r="15" spans="2:5" s="1" customFormat="1" ht="15.75">
      <c r="B15" s="4"/>
      <c r="D15" s="6"/>
      <c r="E15" s="4"/>
    </row>
    <row r="16" s="1" customFormat="1" ht="15.75">
      <c r="D16" s="7" t="s">
        <v>9</v>
      </c>
    </row>
    <row r="17" spans="3:5" ht="15.75">
      <c r="C17" s="1"/>
      <c r="D17" s="7" t="s">
        <v>10</v>
      </c>
      <c r="E17" s="7" t="s">
        <v>11</v>
      </c>
    </row>
    <row r="18" spans="1:5" s="9" customFormat="1" ht="15.75">
      <c r="A18" s="9" t="s">
        <v>12</v>
      </c>
      <c r="B18" s="10" t="s">
        <v>13</v>
      </c>
      <c r="D18" s="7" t="s">
        <v>14</v>
      </c>
      <c r="E18" s="7" t="s">
        <v>15</v>
      </c>
    </row>
    <row r="19" spans="1:5" ht="12.75">
      <c r="A19" s="11">
        <v>723</v>
      </c>
      <c r="B19" s="11" t="s">
        <v>27</v>
      </c>
      <c r="C19" s="12"/>
      <c r="D19" s="13">
        <v>281.42</v>
      </c>
      <c r="E19" s="14">
        <v>1533739</v>
      </c>
    </row>
    <row r="20" spans="1:5" ht="12.75">
      <c r="A20" s="11">
        <v>709</v>
      </c>
      <c r="B20" s="11" t="s">
        <v>28</v>
      </c>
      <c r="C20" s="12"/>
      <c r="D20" s="13">
        <v>80.61</v>
      </c>
      <c r="E20" s="14">
        <v>439324.5</v>
      </c>
    </row>
    <row r="21" spans="1:5" ht="12.75">
      <c r="A21" s="11">
        <v>719</v>
      </c>
      <c r="B21" s="11" t="s">
        <v>29</v>
      </c>
      <c r="C21" s="12"/>
      <c r="D21" s="13">
        <v>48.6</v>
      </c>
      <c r="E21" s="14">
        <v>264870</v>
      </c>
    </row>
    <row r="22" spans="1:5" ht="12.75">
      <c r="A22" s="11">
        <v>703</v>
      </c>
      <c r="B22" s="11" t="s">
        <v>30</v>
      </c>
      <c r="C22" s="12"/>
      <c r="D22" s="13">
        <v>138.98</v>
      </c>
      <c r="E22" s="14">
        <v>757441</v>
      </c>
    </row>
    <row r="23" spans="1:5" ht="12.75">
      <c r="A23" s="11"/>
      <c r="B23" s="11" t="s">
        <v>31</v>
      </c>
      <c r="C23" s="12"/>
      <c r="D23" s="13">
        <v>27.419999999999998</v>
      </c>
      <c r="E23" s="14">
        <v>149439</v>
      </c>
    </row>
    <row r="24" spans="1:5" ht="12.75">
      <c r="A24" s="11">
        <v>707</v>
      </c>
      <c r="B24" s="11" t="s">
        <v>32</v>
      </c>
      <c r="C24" s="12"/>
      <c r="D24" s="13">
        <v>45.45</v>
      </c>
      <c r="E24" s="14">
        <v>247702.5</v>
      </c>
    </row>
    <row r="25" spans="1:5" ht="12.75">
      <c r="A25" s="11"/>
      <c r="B25" s="11" t="s">
        <v>22</v>
      </c>
      <c r="C25" s="12"/>
      <c r="D25" s="13">
        <v>11.09</v>
      </c>
      <c r="E25" s="14">
        <v>60440.5</v>
      </c>
    </row>
    <row r="26" spans="1:5" ht="12.75">
      <c r="A26" s="11">
        <v>715</v>
      </c>
      <c r="B26" s="11" t="s">
        <v>33</v>
      </c>
      <c r="C26" s="12"/>
      <c r="D26" s="13">
        <v>223.62</v>
      </c>
      <c r="E26" s="14">
        <v>1188213.75</v>
      </c>
    </row>
    <row r="27" spans="1:5" ht="12.75">
      <c r="A27" s="11">
        <v>705</v>
      </c>
      <c r="B27" s="11" t="s">
        <v>34</v>
      </c>
      <c r="C27" s="12"/>
      <c r="D27" s="13">
        <v>171.79</v>
      </c>
      <c r="E27" s="14">
        <v>936255.5</v>
      </c>
    </row>
    <row r="28" spans="1:5" ht="12.75">
      <c r="A28" s="11">
        <v>721</v>
      </c>
      <c r="B28" s="11" t="s">
        <v>35</v>
      </c>
      <c r="C28" s="12"/>
      <c r="D28" s="13">
        <v>80.57</v>
      </c>
      <c r="E28" s="14">
        <v>451052</v>
      </c>
    </row>
    <row r="29" spans="1:5" ht="12.75">
      <c r="A29" s="11"/>
      <c r="B29" s="11" t="s">
        <v>16</v>
      </c>
      <c r="C29" s="12"/>
      <c r="D29" s="13">
        <v>591.61</v>
      </c>
      <c r="E29" s="14">
        <v>3224280</v>
      </c>
    </row>
    <row r="30" spans="1:5" ht="12.75">
      <c r="A30" s="11">
        <v>717</v>
      </c>
      <c r="B30" s="11"/>
      <c r="C30" s="12"/>
      <c r="D30" s="13"/>
      <c r="E30" s="14"/>
    </row>
    <row r="31" spans="2:5" s="1" customFormat="1" ht="15.75">
      <c r="B31" s="15" t="s">
        <v>17</v>
      </c>
      <c r="C31" s="15"/>
      <c r="D31" s="16">
        <f>SUM(D19:D30)</f>
        <v>1701.1599999999999</v>
      </c>
      <c r="E31" s="17">
        <f>SUM(E19:E30)</f>
        <v>9252757.75</v>
      </c>
    </row>
    <row r="32" spans="2:5" s="1" customFormat="1" ht="15.75">
      <c r="B32" s="15"/>
      <c r="C32" s="15"/>
      <c r="D32" s="16"/>
      <c r="E32" s="17"/>
    </row>
    <row r="33" spans="2:5" s="1" customFormat="1" ht="15.75">
      <c r="B33" s="15" t="s">
        <v>18</v>
      </c>
      <c r="C33" s="15"/>
      <c r="D33" s="16"/>
      <c r="E33" s="17"/>
    </row>
    <row r="34" spans="2:5" s="1" customFormat="1" ht="15.75">
      <c r="B34" s="15" t="s">
        <v>19</v>
      </c>
      <c r="E34" s="18" t="s">
        <v>20</v>
      </c>
    </row>
    <row r="35" s="1" customFormat="1" ht="15.75">
      <c r="E35" s="18"/>
    </row>
    <row r="36" spans="2:6" ht="15.75">
      <c r="B36" s="23" t="s">
        <v>21</v>
      </c>
      <c r="C36" s="23"/>
      <c r="D36" s="23"/>
      <c r="E36" s="23"/>
      <c r="F36" s="23"/>
    </row>
    <row r="37" spans="2:6" ht="15.75">
      <c r="B37" s="2"/>
      <c r="C37" s="2"/>
      <c r="D37" s="2"/>
      <c r="E37" s="2"/>
      <c r="F37" s="2"/>
    </row>
    <row r="38" spans="2:6" ht="15.75">
      <c r="B38" s="11" t="str">
        <f>B20</f>
        <v>Cocheco Arts and Technology Charter Academy</v>
      </c>
      <c r="C38" s="2"/>
      <c r="D38" s="2"/>
      <c r="E38" s="14">
        <v>24771</v>
      </c>
      <c r="F38" s="2"/>
    </row>
    <row r="39" spans="2:6" ht="15.75">
      <c r="B39" s="11" t="str">
        <f>B21</f>
        <v>CSI Charter School</v>
      </c>
      <c r="C39" s="2"/>
      <c r="D39" s="2"/>
      <c r="E39" s="14">
        <v>12627</v>
      </c>
      <c r="F39" s="2"/>
    </row>
    <row r="40" spans="2:6" ht="15.75">
      <c r="B40" s="11" t="str">
        <f>B22</f>
        <v>Great Bay e-Learning Charter School</v>
      </c>
      <c r="C40" s="2"/>
      <c r="D40" s="2"/>
      <c r="E40" s="14">
        <v>64463.25</v>
      </c>
      <c r="F40" s="2"/>
    </row>
    <row r="41" spans="2:6" ht="15.75">
      <c r="B41" s="11" t="str">
        <f>B23</f>
        <v>Ledyard Charter Academy</v>
      </c>
      <c r="C41" s="2"/>
      <c r="D41" s="2"/>
      <c r="E41" s="14">
        <v>2449.5</v>
      </c>
      <c r="F41" s="2"/>
    </row>
    <row r="42" spans="2:6" ht="15.75">
      <c r="B42" s="11" t="str">
        <f>B24</f>
        <v>North Country Charter Academy</v>
      </c>
      <c r="C42" s="2"/>
      <c r="D42" s="2"/>
      <c r="E42" s="14">
        <v>48196.5</v>
      </c>
      <c r="F42" s="2"/>
    </row>
    <row r="43" spans="2:6" ht="15.75">
      <c r="B43" s="11" t="s">
        <v>22</v>
      </c>
      <c r="C43" s="2"/>
      <c r="D43" s="2"/>
      <c r="E43" s="14">
        <v>8607.75</v>
      </c>
      <c r="F43" s="2"/>
    </row>
    <row r="44" spans="2:6" ht="15.75">
      <c r="B44" s="11" t="s">
        <v>23</v>
      </c>
      <c r="C44" s="2"/>
      <c r="D44" s="2"/>
      <c r="E44" s="14">
        <v>17876.25</v>
      </c>
      <c r="F44" s="2"/>
    </row>
    <row r="45" spans="2:5" ht="15.75">
      <c r="B45" s="11" t="str">
        <f>B27</f>
        <v>Strong Foundations Charter School</v>
      </c>
      <c r="C45" s="2"/>
      <c r="D45" s="2"/>
      <c r="E45" s="14">
        <v>29640</v>
      </c>
    </row>
    <row r="46" spans="1:6" ht="15.75">
      <c r="A46" s="2"/>
      <c r="B46" s="19" t="s">
        <v>24</v>
      </c>
      <c r="C46" s="19"/>
      <c r="D46" s="19"/>
      <c r="E46" s="14">
        <v>46303.5</v>
      </c>
      <c r="F46" s="2"/>
    </row>
    <row r="47" spans="1:6" ht="15.75">
      <c r="A47" s="2"/>
      <c r="B47" s="19"/>
      <c r="C47" s="19"/>
      <c r="D47" s="19"/>
      <c r="E47" s="14"/>
      <c r="F47" s="2"/>
    </row>
    <row r="48" spans="1:6" ht="15.75">
      <c r="A48" s="2"/>
      <c r="B48" s="15" t="s">
        <v>17</v>
      </c>
      <c r="C48" s="19"/>
      <c r="D48" s="19"/>
      <c r="E48" s="17">
        <f>SUM(E38:E47)</f>
        <v>254934.75</v>
      </c>
      <c r="F48" s="2"/>
    </row>
    <row r="49" spans="1:6" ht="15.75">
      <c r="A49" s="2"/>
      <c r="B49" s="15"/>
      <c r="C49" s="19"/>
      <c r="D49" s="19"/>
      <c r="E49" s="20"/>
      <c r="F49" s="2"/>
    </row>
    <row r="50" spans="1:6" ht="15.75">
      <c r="A50" s="21"/>
      <c r="B50" s="23" t="s">
        <v>25</v>
      </c>
      <c r="C50" s="23"/>
      <c r="D50" s="23"/>
      <c r="E50" s="23"/>
      <c r="F50" s="23"/>
    </row>
    <row r="51" spans="2:5" ht="12.75">
      <c r="B51" s="21"/>
      <c r="C51" s="21"/>
      <c r="D51" s="21"/>
      <c r="E51" s="21"/>
    </row>
    <row r="52" spans="2:5" ht="12.75">
      <c r="B52" s="21" t="s">
        <v>26</v>
      </c>
      <c r="C52" s="21"/>
      <c r="D52" s="21"/>
      <c r="E52" s="21"/>
    </row>
    <row r="54" ht="15.75">
      <c r="B54" s="1"/>
    </row>
    <row r="55" ht="12.75">
      <c r="B55" s="22"/>
    </row>
    <row r="58" ht="15.75">
      <c r="C58" s="1"/>
    </row>
    <row r="59" spans="2:3" ht="15.75">
      <c r="B59" s="21"/>
      <c r="C59" s="1"/>
    </row>
    <row r="60" spans="2:3" ht="15.75">
      <c r="B60" s="21"/>
      <c r="C60" s="1"/>
    </row>
    <row r="61" ht="15.75">
      <c r="C61" s="1"/>
    </row>
    <row r="62" spans="2:3" ht="15.75">
      <c r="B62" s="1"/>
      <c r="C62" s="1"/>
    </row>
  </sheetData>
  <mergeCells count="9">
    <mergeCell ref="B11:F11"/>
    <mergeCell ref="B36:F36"/>
    <mergeCell ref="B50:F50"/>
    <mergeCell ref="B3:F3"/>
    <mergeCell ref="B4:F4"/>
    <mergeCell ref="B5:F5"/>
    <mergeCell ref="B6:F6"/>
    <mergeCell ref="B7:F7"/>
    <mergeCell ref="B8:F8"/>
  </mergeCells>
  <printOptions/>
  <pageMargins left="1.16" right="0.75" top="0.75" bottom="0.75" header="0.5" footer="0.5"/>
  <pageSetup horizontalDpi="600" verticalDpi="600" orientation="portrait" scale="85" r:id="rId1"/>
  <headerFooter alignWithMargins="0">
    <oddHeader>&amp;R&amp;12November 30,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Leclerc, Ron</cp:lastModifiedBy>
  <cp:lastPrinted>2012-11-30T18:42:17Z</cp:lastPrinted>
  <dcterms:created xsi:type="dcterms:W3CDTF">2012-11-30T18:39:28Z</dcterms:created>
  <dcterms:modified xsi:type="dcterms:W3CDTF">2012-11-30T18:42:21Z</dcterms:modified>
  <cp:category/>
  <cp:version/>
  <cp:contentType/>
  <cp:contentStatus/>
</cp:coreProperties>
</file>