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220" windowHeight="6285" activeTab="0"/>
  </bookViews>
  <sheets>
    <sheet name="TT10 2008-09 for Web" sheetId="1" r:id="rId1"/>
  </sheets>
  <definedNames>
    <definedName name="_xlnm.Print_Area" localSheetId="0">'TT10 2008-09 for Web'!$A$1:$D$100</definedName>
    <definedName name="_xlnm.Print_Titles" localSheetId="0">'TT10 2008-09 for Web'!$2:$8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<sst xmlns="http://schemas.openxmlformats.org/spreadsheetml/2006/main" count="119" uniqueCount="89">
  <si>
    <t>DISTRICT NAME</t>
  </si>
  <si>
    <t>TUITION PAYMENT</t>
  </si>
  <si>
    <t>TRANS PAYMENT</t>
  </si>
  <si>
    <t>TOTAL PAYMENT</t>
  </si>
  <si>
    <t>State Total</t>
  </si>
  <si>
    <t>Bath</t>
  </si>
  <si>
    <t>Benton</t>
  </si>
  <si>
    <t>Berlin</t>
  </si>
  <si>
    <t>Bow</t>
  </si>
  <si>
    <t>Claremont</t>
  </si>
  <si>
    <t>Concord</t>
  </si>
  <si>
    <t>Contoocook Valley</t>
  </si>
  <si>
    <t>Dover</t>
  </si>
  <si>
    <t>Epping</t>
  </si>
  <si>
    <t>Exeter Region Cooperative</t>
  </si>
  <si>
    <t>Fall Mountain Regional</t>
  </si>
  <si>
    <t>Farmington</t>
  </si>
  <si>
    <t>Franklin</t>
  </si>
  <si>
    <t>Gilford</t>
  </si>
  <si>
    <t>Goffstown</t>
  </si>
  <si>
    <t>Gorham Randolph Shelburne Coop</t>
  </si>
  <si>
    <t>Governor Wentworth Regional</t>
  </si>
  <si>
    <t>Haverhill Cooperative</t>
  </si>
  <si>
    <t>Hillsboro-Deering Cooperative</t>
  </si>
  <si>
    <t>Hinsdale</t>
  </si>
  <si>
    <t>Hollis/Brookline Cooperative</t>
  </si>
  <si>
    <t>Hopkinton</t>
  </si>
  <si>
    <t>Hudson</t>
  </si>
  <si>
    <t>Inter-Lakes Cooperative</t>
  </si>
  <si>
    <t>Jaffrey-Rindge Cooperative</t>
  </si>
  <si>
    <t>John Stark Regional</t>
  </si>
  <si>
    <t>Kearsarge Regional</t>
  </si>
  <si>
    <t>Keene</t>
  </si>
  <si>
    <t>Laconia</t>
  </si>
  <si>
    <t xml:space="preserve"> </t>
  </si>
  <si>
    <t>Lebanon</t>
  </si>
  <si>
    <t>Lincoln-Woodstock Cooperative</t>
  </si>
  <si>
    <t>Lisbon Regional</t>
  </si>
  <si>
    <t>Litchfield</t>
  </si>
  <si>
    <t>Littleton</t>
  </si>
  <si>
    <t>Londonderry</t>
  </si>
  <si>
    <t>Lyme</t>
  </si>
  <si>
    <t>Manchester</t>
  </si>
  <si>
    <t>Mascenic Regional</t>
  </si>
  <si>
    <t>Mascoma Valley</t>
  </si>
  <si>
    <t>Merrimack</t>
  </si>
  <si>
    <t>Merrimack Valley</t>
  </si>
  <si>
    <t>Milford</t>
  </si>
  <si>
    <t>Milton</t>
  </si>
  <si>
    <t>Monadnock Regional</t>
  </si>
  <si>
    <t>Moultonboro</t>
  </si>
  <si>
    <t>Nashua</t>
  </si>
  <si>
    <t>Newfound Area</t>
  </si>
  <si>
    <t>Newmarket</t>
  </si>
  <si>
    <t>Newport</t>
  </si>
  <si>
    <t>Northumberland</t>
  </si>
  <si>
    <t>Oyster River Cooperative</t>
  </si>
  <si>
    <t>Pelham</t>
  </si>
  <si>
    <t>Pembroke</t>
  </si>
  <si>
    <t>Pemi-Baker Regional</t>
  </si>
  <si>
    <t>Piermont</t>
  </si>
  <si>
    <t>Pittsfield</t>
  </si>
  <si>
    <t>Profile</t>
  </si>
  <si>
    <t>Raymond</t>
  </si>
  <si>
    <t>Rochester</t>
  </si>
  <si>
    <t>Salem</t>
  </si>
  <si>
    <t>Sanborn Regional</t>
  </si>
  <si>
    <t>Shaker Regional</t>
  </si>
  <si>
    <t>Somersworth</t>
  </si>
  <si>
    <t>Souhegan Cooperative</t>
  </si>
  <si>
    <t>Sunapee</t>
  </si>
  <si>
    <t>Timberlane Regional</t>
  </si>
  <si>
    <t>Warren</t>
  </si>
  <si>
    <t>White Mountains Regional</t>
  </si>
  <si>
    <t>Wilton-Lyndeboro Cooperative</t>
  </si>
  <si>
    <t>Winnacunnet Cooperative</t>
  </si>
  <si>
    <t>Winnisquam Regional</t>
  </si>
  <si>
    <t>Prospect Mountain</t>
  </si>
  <si>
    <t>Pinkerton Academy</t>
  </si>
  <si>
    <t>EQUAL OPPORTUNITY EMPLOYER - EQUAL EDUCATION OPPORTUNITIES</t>
  </si>
  <si>
    <t>Bedford</t>
  </si>
  <si>
    <t>Dresden</t>
  </si>
  <si>
    <t>Tuition &amp; Transportation  Alternative Education</t>
  </si>
  <si>
    <t>New Hampshire Department of Education</t>
  </si>
  <si>
    <t>Bureau of Career Development</t>
  </si>
  <si>
    <t>December 15, 2009</t>
  </si>
  <si>
    <t>School Year 2008-2009 CTE Tuition and Transportation Distribution</t>
  </si>
  <si>
    <t>Division of Career Technology and Adult Learning</t>
  </si>
  <si>
    <t>Columbia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</si>
</sst>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* #,##0.00;&quot;$&quot;* #,##0.00"/>
    <numFmt numFmtId="166" formatCode="[$-409]dddd\,\ mmmm\ dd\,\ yyyy"/>
    <numFmt numFmtId="167" formatCode="_(&quot;$&quot;* #,##0.000_);_(&quot;$&quot;* \(#,##0.000\);_(&quot;$&quot;* &quot;-&quot;??_);_(@_)"/>
    <numFmt numFmtId="168" formatCode="_(* #,##0.0_);_(* \(#,##0.0\);_(* &quot;-&quot;??_);_(@_)"/>
    <numFmt numFmtId="169" formatCode="_(* #,##0.000_);_(* \(#,##0.000\);_(* &quot;-&quot;??_);_(@_)"/>
    <numFmt numFmtId="170" formatCode="_(* #,##0.0000_);_(* \(#,##0.0000\);_(* &quot;-&quot;??_);_(@_)"/>
    <numFmt numFmtId="171" formatCode="_(* #,##0.00000_);_(* \(#,##0.00000\);_(* &quot;-&quot;??_);_(@_)"/>
    <numFmt numFmtId="172" formatCode="_(* #,##0.000000_);_(* \(#,##0.000000\);_(* &quot;-&quot;??_);_(@_)"/>
    <numFmt numFmtId="173" formatCode="_(* #,##0.0000000_);_(* \(#,##0.0000000\);_(* &quot;-&quot;??_);_(@_)"/>
    <numFmt numFmtId="174" formatCode="_(* #,##0.00000000_);_(* \(#,##0.00000000\);_(* &quot;-&quot;??_);_(@_)"/>
    <numFmt numFmtId="175" formatCode="_(* #,##0.000000000_);_(* \(#,##0.000000000\);_(* &quot;-&quot;??_);_(@_)"/>
    <numFmt numFmtId="176" formatCode="_(* #,##0.0000000000_);_(* \(#,##0.0000000000\);_(* &quot;-&quot;??_);_(@_)"/>
    <numFmt numFmtId="177" formatCode="0.0000000"/>
    <numFmt numFmtId="178" formatCode="0.0000000000000"/>
    <numFmt numFmtId="179" formatCode="_(* #,##0.000000000_);_(* \(#,##0.000000000\);_(* &quot;-&quot;?????????_);_(@_)"/>
    <numFmt numFmtId="180" formatCode="0.0_);[Red]\(0.0\)"/>
    <numFmt numFmtId="181" formatCode="0.0"/>
    <numFmt numFmtId="182" formatCode="#,##0.0_);\(#,##0.0\)"/>
    <numFmt numFmtId="183" formatCode="#,##0.0"/>
    <numFmt numFmtId="184" formatCode="0_);[Red]\(0\)"/>
    <numFmt numFmtId="185" formatCode="_(&quot;$&quot;* #,##0.0000_);_(&quot;$&quot;* \(#,##0.0000\);_(&quot;$&quot;* &quot;-&quot;??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entury Gothic"/>
      <family val="2"/>
    </font>
    <font>
      <sz val="11"/>
      <color indexed="9"/>
      <name val="Century Gothic"/>
      <family val="2"/>
    </font>
    <font>
      <sz val="11"/>
      <color indexed="20"/>
      <name val="Century Gothic"/>
      <family val="2"/>
    </font>
    <font>
      <b/>
      <sz val="11"/>
      <color indexed="52"/>
      <name val="Century Gothic"/>
      <family val="2"/>
    </font>
    <font>
      <b/>
      <sz val="11"/>
      <color indexed="9"/>
      <name val="Century Gothic"/>
      <family val="2"/>
    </font>
    <font>
      <i/>
      <sz val="11"/>
      <color indexed="23"/>
      <name val="Century Gothic"/>
      <family val="2"/>
    </font>
    <font>
      <sz val="11"/>
      <color indexed="17"/>
      <name val="Century Gothic"/>
      <family val="2"/>
    </font>
    <font>
      <b/>
      <sz val="15"/>
      <color indexed="56"/>
      <name val="Century Gothic"/>
      <family val="2"/>
    </font>
    <font>
      <b/>
      <sz val="13"/>
      <color indexed="56"/>
      <name val="Century Gothic"/>
      <family val="2"/>
    </font>
    <font>
      <b/>
      <sz val="11"/>
      <color indexed="56"/>
      <name val="Century Gothic"/>
      <family val="2"/>
    </font>
    <font>
      <sz val="11"/>
      <color indexed="62"/>
      <name val="Century Gothic"/>
      <family val="2"/>
    </font>
    <font>
      <sz val="11"/>
      <color indexed="52"/>
      <name val="Century Gothic"/>
      <family val="2"/>
    </font>
    <font>
      <sz val="11"/>
      <color indexed="60"/>
      <name val="Century Gothic"/>
      <family val="2"/>
    </font>
    <font>
      <b/>
      <sz val="11"/>
      <color indexed="63"/>
      <name val="Century Gothic"/>
      <family val="2"/>
    </font>
    <font>
      <b/>
      <sz val="18"/>
      <color indexed="56"/>
      <name val="Cambria"/>
      <family val="2"/>
    </font>
    <font>
      <b/>
      <sz val="11"/>
      <color indexed="8"/>
      <name val="Century Gothic"/>
      <family val="2"/>
    </font>
    <font>
      <sz val="11"/>
      <color indexed="10"/>
      <name val="Century Gothic"/>
      <family val="2"/>
    </font>
    <font>
      <sz val="11"/>
      <color theme="1"/>
      <name val="Century Gothic"/>
      <family val="2"/>
    </font>
    <font>
      <sz val="11"/>
      <color theme="0"/>
      <name val="Century Gothic"/>
      <family val="2"/>
    </font>
    <font>
      <sz val="11"/>
      <color rgb="FF9C0006"/>
      <name val="Century Gothic"/>
      <family val="2"/>
    </font>
    <font>
      <b/>
      <sz val="11"/>
      <color rgb="FFFA7D00"/>
      <name val="Century Gothic"/>
      <family val="2"/>
    </font>
    <font>
      <b/>
      <sz val="11"/>
      <color theme="0"/>
      <name val="Century Gothic"/>
      <family val="2"/>
    </font>
    <font>
      <i/>
      <sz val="11"/>
      <color rgb="FF7F7F7F"/>
      <name val="Century Gothic"/>
      <family val="2"/>
    </font>
    <font>
      <sz val="11"/>
      <color rgb="FF006100"/>
      <name val="Century Gothic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sz val="11"/>
      <color rgb="FF3F3F76"/>
      <name val="Century Gothic"/>
      <family val="2"/>
    </font>
    <font>
      <sz val="11"/>
      <color rgb="FFFA7D00"/>
      <name val="Century Gothic"/>
      <family val="2"/>
    </font>
    <font>
      <sz val="11"/>
      <color rgb="FF9C6500"/>
      <name val="Century Gothic"/>
      <family val="2"/>
    </font>
    <font>
      <b/>
      <sz val="11"/>
      <color rgb="FF3F3F3F"/>
      <name val="Century Gothic"/>
      <family val="2"/>
    </font>
    <font>
      <b/>
      <sz val="18"/>
      <color theme="3"/>
      <name val="Cambria"/>
      <family val="2"/>
    </font>
    <font>
      <b/>
      <sz val="11"/>
      <color theme="1"/>
      <name val="Century Gothic"/>
      <family val="2"/>
    </font>
    <font>
      <sz val="11"/>
      <color rgb="FFFF0000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43" fontId="6" fillId="0" borderId="0" xfId="44" applyNumberFormat="1" applyFont="1" applyAlignment="1">
      <alignment/>
    </xf>
    <xf numFmtId="43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1" fontId="8" fillId="0" borderId="10" xfId="0" applyNumberFormat="1" applyFont="1" applyBorder="1" applyAlignment="1">
      <alignment horizontal="left"/>
    </xf>
    <xf numFmtId="43" fontId="8" fillId="0" borderId="10" xfId="44" applyNumberFormat="1" applyFont="1" applyBorder="1" applyAlignment="1">
      <alignment/>
    </xf>
    <xf numFmtId="43" fontId="7" fillId="0" borderId="0" xfId="44" applyNumberFormat="1" applyFont="1" applyAlignment="1">
      <alignment/>
    </xf>
    <xf numFmtId="177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43" fontId="7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44" fontId="8" fillId="0" borderId="0" xfId="44" applyFont="1" applyFill="1" applyAlignment="1">
      <alignment/>
    </xf>
    <xf numFmtId="44" fontId="8" fillId="0" borderId="0" xfId="44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 quotePrefix="1">
      <alignment horizontal="right"/>
    </xf>
    <xf numFmtId="0" fontId="8" fillId="0" borderId="0" xfId="0" applyFont="1" applyAlignment="1">
      <alignment/>
    </xf>
    <xf numFmtId="1" fontId="8" fillId="0" borderId="10" xfId="0" applyNumberFormat="1" applyFont="1" applyBorder="1" applyAlignment="1">
      <alignment/>
    </xf>
    <xf numFmtId="1" fontId="8" fillId="0" borderId="10" xfId="0" applyNumberFormat="1" applyFont="1" applyFill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108"/>
  <sheetViews>
    <sheetView tabSelected="1" workbookViewId="0" topLeftCell="A1">
      <selection activeCell="A1" sqref="A1"/>
    </sheetView>
  </sheetViews>
  <sheetFormatPr defaultColWidth="9.140625" defaultRowHeight="12.75"/>
  <cols>
    <col min="1" max="1" width="32.00390625" style="0" customWidth="1"/>
    <col min="2" max="2" width="15.00390625" style="0" bestFit="1" customWidth="1"/>
    <col min="3" max="3" width="14.140625" style="0" bestFit="1" customWidth="1"/>
    <col min="4" max="4" width="14.28125" style="0" bestFit="1" customWidth="1"/>
    <col min="5" max="5" width="2.57421875" style="0" customWidth="1"/>
  </cols>
  <sheetData>
    <row r="1" spans="1:5" ht="12.75">
      <c r="A1" s="4"/>
      <c r="B1" s="4"/>
      <c r="C1" s="16"/>
      <c r="D1" s="17" t="s">
        <v>85</v>
      </c>
      <c r="E1" s="4"/>
    </row>
    <row r="2" spans="1:5" ht="12.75">
      <c r="A2" s="22" t="s">
        <v>83</v>
      </c>
      <c r="B2" s="22"/>
      <c r="C2" s="22"/>
      <c r="D2" s="22"/>
      <c r="E2" s="4"/>
    </row>
    <row r="3" spans="1:5" ht="12.75">
      <c r="A3" s="22" t="s">
        <v>87</v>
      </c>
      <c r="B3" s="22"/>
      <c r="C3" s="22"/>
      <c r="D3" s="22"/>
      <c r="E3" s="4"/>
    </row>
    <row r="4" spans="1:5" ht="12.75">
      <c r="A4" s="22" t="s">
        <v>84</v>
      </c>
      <c r="B4" s="22"/>
      <c r="C4" s="22"/>
      <c r="D4" s="22"/>
      <c r="E4" s="4"/>
    </row>
    <row r="5" spans="1:5" ht="12.75">
      <c r="A5" s="15"/>
      <c r="B5" s="15"/>
      <c r="C5" s="15"/>
      <c r="D5" s="15"/>
      <c r="E5" s="4"/>
    </row>
    <row r="6" spans="1:5" ht="12.75">
      <c r="A6" s="23" t="s">
        <v>86</v>
      </c>
      <c r="B6" s="23"/>
      <c r="C6" s="23"/>
      <c r="D6" s="23"/>
      <c r="E6" s="4"/>
    </row>
    <row r="7" spans="1:5" ht="12.75">
      <c r="A7" s="24"/>
      <c r="B7" s="24"/>
      <c r="C7" s="24"/>
      <c r="D7" s="24"/>
      <c r="E7" s="4"/>
    </row>
    <row r="8" spans="1:5" ht="12.75">
      <c r="A8" s="19" t="s">
        <v>0</v>
      </c>
      <c r="B8" s="20" t="s">
        <v>1</v>
      </c>
      <c r="C8" s="21" t="s">
        <v>2</v>
      </c>
      <c r="D8" s="21" t="s">
        <v>3</v>
      </c>
      <c r="E8" s="5"/>
    </row>
    <row r="9" spans="1:5" ht="12.75">
      <c r="A9" s="6" t="s">
        <v>4</v>
      </c>
      <c r="B9" s="7">
        <f>SUM(B10:B97)</f>
        <v>6629501.719999999</v>
      </c>
      <c r="C9" s="7">
        <f>SUM(C10:C97)</f>
        <v>790341.4</v>
      </c>
      <c r="D9" s="7">
        <f>SUM(B9:C9)</f>
        <v>7419843.119999999</v>
      </c>
      <c r="E9" s="5"/>
    </row>
    <row r="10" spans="1:5" ht="12.75">
      <c r="A10" s="5" t="s">
        <v>5</v>
      </c>
      <c r="B10" s="8">
        <v>0</v>
      </c>
      <c r="C10" s="8">
        <v>465.12</v>
      </c>
      <c r="D10" s="8">
        <f>SUM(B10:C10)</f>
        <v>465.12</v>
      </c>
      <c r="E10" s="9"/>
    </row>
    <row r="11" spans="1:5" ht="12.75">
      <c r="A11" s="5" t="s">
        <v>80</v>
      </c>
      <c r="B11" s="8">
        <v>0</v>
      </c>
      <c r="C11" s="8">
        <v>4439.76</v>
      </c>
      <c r="D11" s="8">
        <f>SUM(B11:C11)</f>
        <v>4439.76</v>
      </c>
      <c r="E11" s="9"/>
    </row>
    <row r="12" spans="1:5" ht="12.75">
      <c r="A12" s="5" t="s">
        <v>6</v>
      </c>
      <c r="B12" s="8">
        <v>4935.76</v>
      </c>
      <c r="C12" s="8">
        <v>443.36</v>
      </c>
      <c r="D12" s="8">
        <f>SUM(B12:C12)</f>
        <v>5379.12</v>
      </c>
      <c r="E12" s="9"/>
    </row>
    <row r="13" spans="1:5" ht="12.75">
      <c r="A13" s="5" t="s">
        <v>7</v>
      </c>
      <c r="B13" s="8">
        <v>35876.77</v>
      </c>
      <c r="C13" s="8">
        <v>0</v>
      </c>
      <c r="D13" s="8">
        <f aca="true" t="shared" si="0" ref="D13:D44">SUM(B13:C13)</f>
        <v>35876.77</v>
      </c>
      <c r="E13" s="9"/>
    </row>
    <row r="14" spans="1:5" ht="12.75">
      <c r="A14" s="5" t="s">
        <v>8</v>
      </c>
      <c r="B14" s="8">
        <v>0</v>
      </c>
      <c r="C14" s="8">
        <v>4547.52</v>
      </c>
      <c r="D14" s="8">
        <f t="shared" si="0"/>
        <v>4547.52</v>
      </c>
      <c r="E14" s="9"/>
    </row>
    <row r="15" spans="1:5" ht="12.75">
      <c r="A15" s="5" t="s">
        <v>9</v>
      </c>
      <c r="B15" s="8">
        <v>12427.44</v>
      </c>
      <c r="C15" s="8">
        <v>4886.4</v>
      </c>
      <c r="D15" s="8">
        <f t="shared" si="0"/>
        <v>17313.84</v>
      </c>
      <c r="E15" s="9"/>
    </row>
    <row r="16" spans="1:5" ht="12.75">
      <c r="A16" s="5" t="s">
        <v>88</v>
      </c>
      <c r="B16" s="8">
        <v>0</v>
      </c>
      <c r="C16" s="8">
        <v>3340.8</v>
      </c>
      <c r="D16" s="8">
        <f t="shared" si="0"/>
        <v>3340.8</v>
      </c>
      <c r="E16" s="9"/>
    </row>
    <row r="17" spans="1:5" ht="12.75">
      <c r="A17" s="5" t="s">
        <v>10</v>
      </c>
      <c r="B17" s="8">
        <v>677109.76</v>
      </c>
      <c r="C17" s="8">
        <v>0</v>
      </c>
      <c r="D17" s="8">
        <f t="shared" si="0"/>
        <v>677109.76</v>
      </c>
      <c r="E17" s="9"/>
    </row>
    <row r="18" spans="1:5" ht="12.75">
      <c r="A18" s="5" t="s">
        <v>11</v>
      </c>
      <c r="B18" s="8">
        <v>73112.48</v>
      </c>
      <c r="C18" s="8">
        <v>0</v>
      </c>
      <c r="D18" s="8">
        <f t="shared" si="0"/>
        <v>73112.48</v>
      </c>
      <c r="E18" s="10"/>
    </row>
    <row r="19" spans="1:5" ht="12.75">
      <c r="A19" s="5" t="s">
        <v>12</v>
      </c>
      <c r="B19" s="8">
        <v>277725.49</v>
      </c>
      <c r="C19" s="8">
        <v>36900</v>
      </c>
      <c r="D19" s="8">
        <f t="shared" si="0"/>
        <v>314625.49</v>
      </c>
      <c r="E19" s="9"/>
    </row>
    <row r="20" spans="1:5" ht="12.75">
      <c r="A20" s="5" t="s">
        <v>81</v>
      </c>
      <c r="B20" s="8">
        <v>9507.44</v>
      </c>
      <c r="C20" s="8">
        <v>323.52</v>
      </c>
      <c r="D20" s="8">
        <f t="shared" si="0"/>
        <v>9830.960000000001</v>
      </c>
      <c r="E20" s="9"/>
    </row>
    <row r="21" spans="1:5" ht="12.75">
      <c r="A21" s="5" t="s">
        <v>13</v>
      </c>
      <c r="B21" s="8">
        <v>0</v>
      </c>
      <c r="C21" s="8">
        <v>11886.08</v>
      </c>
      <c r="D21" s="8">
        <f t="shared" si="0"/>
        <v>11886.08</v>
      </c>
      <c r="E21" s="9"/>
    </row>
    <row r="22" spans="1:5" ht="12.75">
      <c r="A22" s="5" t="s">
        <v>14</v>
      </c>
      <c r="B22" s="8">
        <v>1239783.98</v>
      </c>
      <c r="C22" s="8">
        <v>0</v>
      </c>
      <c r="D22" s="8">
        <f t="shared" si="0"/>
        <v>1239783.98</v>
      </c>
      <c r="E22" s="9"/>
    </row>
    <row r="23" spans="1:5" ht="12.75">
      <c r="A23" s="5" t="s">
        <v>15</v>
      </c>
      <c r="B23" s="8">
        <v>261937.5</v>
      </c>
      <c r="C23" s="8">
        <v>26594.08</v>
      </c>
      <c r="D23" s="8">
        <f t="shared" si="0"/>
        <v>288531.58</v>
      </c>
      <c r="E23" s="9"/>
    </row>
    <row r="24" spans="1:5" ht="12.75">
      <c r="A24" s="5" t="s">
        <v>16</v>
      </c>
      <c r="B24" s="8">
        <v>0</v>
      </c>
      <c r="C24" s="8">
        <v>6590.84</v>
      </c>
      <c r="D24" s="8">
        <f t="shared" si="0"/>
        <v>6590.84</v>
      </c>
      <c r="E24" s="9"/>
    </row>
    <row r="25" spans="1:5" ht="12.75">
      <c r="A25" s="5" t="s">
        <v>17</v>
      </c>
      <c r="B25" s="8">
        <v>0</v>
      </c>
      <c r="C25" s="8">
        <v>9032.64</v>
      </c>
      <c r="D25" s="8">
        <f t="shared" si="0"/>
        <v>9032.64</v>
      </c>
      <c r="E25" s="9"/>
    </row>
    <row r="26" spans="1:5" ht="12.75">
      <c r="A26" s="5" t="s">
        <v>18</v>
      </c>
      <c r="B26" s="8">
        <v>0</v>
      </c>
      <c r="C26" s="8">
        <v>5960.96</v>
      </c>
      <c r="D26" s="8">
        <f t="shared" si="0"/>
        <v>5960.96</v>
      </c>
      <c r="E26" s="9"/>
    </row>
    <row r="27" spans="1:5" ht="12.75">
      <c r="A27" s="5" t="s">
        <v>19</v>
      </c>
      <c r="B27" s="8">
        <v>0</v>
      </c>
      <c r="C27" s="8">
        <v>24030.56</v>
      </c>
      <c r="D27" s="8">
        <f t="shared" si="0"/>
        <v>24030.56</v>
      </c>
      <c r="E27" s="9"/>
    </row>
    <row r="28" spans="1:5" ht="12.75">
      <c r="A28" s="5" t="s">
        <v>20</v>
      </c>
      <c r="B28" s="8">
        <v>0</v>
      </c>
      <c r="C28" s="8">
        <v>3196.48</v>
      </c>
      <c r="D28" s="8">
        <f t="shared" si="0"/>
        <v>3196.48</v>
      </c>
      <c r="E28" s="9"/>
    </row>
    <row r="29" spans="1:5" ht="12.75">
      <c r="A29" s="5" t="s">
        <v>21</v>
      </c>
      <c r="B29" s="8">
        <v>141215.01</v>
      </c>
      <c r="C29" s="8">
        <v>0</v>
      </c>
      <c r="D29" s="8">
        <f t="shared" si="0"/>
        <v>141215.01</v>
      </c>
      <c r="E29" s="9"/>
    </row>
    <row r="30" spans="1:5" ht="12.75">
      <c r="A30" s="5" t="s">
        <v>22</v>
      </c>
      <c r="B30" s="8">
        <v>104300.7</v>
      </c>
      <c r="C30" s="8">
        <v>6685.76</v>
      </c>
      <c r="D30" s="8">
        <f t="shared" si="0"/>
        <v>110986.45999999999</v>
      </c>
      <c r="E30" s="9"/>
    </row>
    <row r="31" spans="1:5" ht="12.75">
      <c r="A31" s="5" t="s">
        <v>23</v>
      </c>
      <c r="B31" s="8">
        <v>0</v>
      </c>
      <c r="C31" s="8">
        <v>18344.8</v>
      </c>
      <c r="D31" s="8">
        <f t="shared" si="0"/>
        <v>18344.8</v>
      </c>
      <c r="E31" s="9"/>
    </row>
    <row r="32" spans="1:5" ht="12.75">
      <c r="A32" s="5" t="s">
        <v>24</v>
      </c>
      <c r="B32" s="8">
        <v>56501.25</v>
      </c>
      <c r="C32" s="8">
        <v>2206.6</v>
      </c>
      <c r="D32" s="8">
        <f t="shared" si="0"/>
        <v>58707.85</v>
      </c>
      <c r="E32" s="9"/>
    </row>
    <row r="33" spans="1:5" ht="12.75">
      <c r="A33" s="5" t="s">
        <v>25</v>
      </c>
      <c r="B33" s="8">
        <v>0</v>
      </c>
      <c r="C33" s="8">
        <v>4224.8</v>
      </c>
      <c r="D33" s="8">
        <f t="shared" si="0"/>
        <v>4224.8</v>
      </c>
      <c r="E33" s="9"/>
    </row>
    <row r="34" spans="1:5" ht="12.75">
      <c r="A34" s="5" t="s">
        <v>26</v>
      </c>
      <c r="B34" s="8">
        <v>0</v>
      </c>
      <c r="C34" s="8">
        <v>2273.6</v>
      </c>
      <c r="D34" s="8">
        <f t="shared" si="0"/>
        <v>2273.6</v>
      </c>
      <c r="E34" s="9"/>
    </row>
    <row r="35" spans="1:5" ht="12.75">
      <c r="A35" s="5" t="s">
        <v>27</v>
      </c>
      <c r="B35" s="8">
        <v>160451.96</v>
      </c>
      <c r="C35" s="8">
        <v>2426.4</v>
      </c>
      <c r="D35" s="8">
        <f t="shared" si="0"/>
        <v>162878.36</v>
      </c>
      <c r="E35" s="9"/>
    </row>
    <row r="36" spans="1:5" ht="12.75">
      <c r="A36" s="5" t="s">
        <v>28</v>
      </c>
      <c r="B36" s="8">
        <v>0</v>
      </c>
      <c r="C36" s="8">
        <v>10514.2</v>
      </c>
      <c r="D36" s="8">
        <f t="shared" si="0"/>
        <v>10514.2</v>
      </c>
      <c r="E36" s="9"/>
    </row>
    <row r="37" spans="1:5" ht="12.75">
      <c r="A37" s="5" t="s">
        <v>29</v>
      </c>
      <c r="B37" s="8">
        <v>0</v>
      </c>
      <c r="C37" s="8">
        <v>9576.96</v>
      </c>
      <c r="D37" s="8">
        <f t="shared" si="0"/>
        <v>9576.96</v>
      </c>
      <c r="E37" s="9"/>
    </row>
    <row r="38" spans="1:5" ht="12.75">
      <c r="A38" s="5" t="s">
        <v>30</v>
      </c>
      <c r="B38" s="8">
        <v>0</v>
      </c>
      <c r="C38" s="8">
        <v>13612.8</v>
      </c>
      <c r="D38" s="8">
        <f t="shared" si="0"/>
        <v>13612.8</v>
      </c>
      <c r="E38" s="9"/>
    </row>
    <row r="39" spans="1:5" ht="12.75">
      <c r="A39" s="5" t="s">
        <v>31</v>
      </c>
      <c r="B39" s="8">
        <v>0</v>
      </c>
      <c r="C39" s="8">
        <v>121500</v>
      </c>
      <c r="D39" s="8">
        <f t="shared" si="0"/>
        <v>121500</v>
      </c>
      <c r="E39" s="9"/>
    </row>
    <row r="40" spans="1:5" ht="12.75">
      <c r="A40" s="5" t="s">
        <v>32</v>
      </c>
      <c r="B40" s="8">
        <v>182441.44</v>
      </c>
      <c r="C40" s="8">
        <v>0</v>
      </c>
      <c r="D40" s="8">
        <f t="shared" si="0"/>
        <v>182441.44</v>
      </c>
      <c r="E40" s="9"/>
    </row>
    <row r="41" spans="1:5" ht="12.75">
      <c r="A41" s="5" t="s">
        <v>33</v>
      </c>
      <c r="B41" s="8">
        <v>668671.32</v>
      </c>
      <c r="C41" s="8">
        <v>0</v>
      </c>
      <c r="D41" s="8">
        <f t="shared" si="0"/>
        <v>668671.32</v>
      </c>
      <c r="E41" s="9" t="s">
        <v>34</v>
      </c>
    </row>
    <row r="42" spans="1:5" ht="12.75">
      <c r="A42" s="5" t="s">
        <v>35</v>
      </c>
      <c r="B42" s="8">
        <v>371571.85</v>
      </c>
      <c r="C42" s="8">
        <v>13550.4</v>
      </c>
      <c r="D42" s="8">
        <f t="shared" si="0"/>
        <v>385122.25</v>
      </c>
      <c r="E42" s="10" t="s">
        <v>34</v>
      </c>
    </row>
    <row r="43" spans="1:5" ht="12.75">
      <c r="A43" s="5" t="s">
        <v>36</v>
      </c>
      <c r="B43" s="8">
        <v>0</v>
      </c>
      <c r="C43" s="8">
        <v>7201.28</v>
      </c>
      <c r="D43" s="8">
        <f t="shared" si="0"/>
        <v>7201.28</v>
      </c>
      <c r="E43" s="10" t="s">
        <v>34</v>
      </c>
    </row>
    <row r="44" spans="1:5" ht="12.75">
      <c r="A44" s="5" t="s">
        <v>37</v>
      </c>
      <c r="B44" s="8">
        <v>0</v>
      </c>
      <c r="C44" s="8">
        <v>21500</v>
      </c>
      <c r="D44" s="8">
        <f t="shared" si="0"/>
        <v>21500</v>
      </c>
      <c r="E44" s="10" t="s">
        <v>34</v>
      </c>
    </row>
    <row r="45" spans="1:5" ht="12.75">
      <c r="A45" s="5" t="s">
        <v>38</v>
      </c>
      <c r="B45" s="8">
        <v>0</v>
      </c>
      <c r="C45" s="8">
        <v>2544.8</v>
      </c>
      <c r="D45" s="8">
        <f aca="true" t="shared" si="1" ref="D45:D76">SUM(B45:C45)</f>
        <v>2544.8</v>
      </c>
      <c r="E45" s="10" t="s">
        <v>34</v>
      </c>
    </row>
    <row r="46" spans="1:5" ht="12.75">
      <c r="A46" s="5" t="s">
        <v>39</v>
      </c>
      <c r="B46" s="8">
        <v>365662.68</v>
      </c>
      <c r="C46" s="8">
        <v>23070.81</v>
      </c>
      <c r="D46" s="8">
        <f t="shared" si="1"/>
        <v>388733.49</v>
      </c>
      <c r="E46" s="10" t="s">
        <v>34</v>
      </c>
    </row>
    <row r="47" spans="1:5" ht="12.75">
      <c r="A47" s="5" t="s">
        <v>40</v>
      </c>
      <c r="B47" s="8">
        <v>0</v>
      </c>
      <c r="C47" s="8">
        <v>22001.28</v>
      </c>
      <c r="D47" s="8">
        <f t="shared" si="1"/>
        <v>22001.28</v>
      </c>
      <c r="E47" s="10"/>
    </row>
    <row r="48" spans="1:5" ht="12.75">
      <c r="A48" s="5" t="s">
        <v>41</v>
      </c>
      <c r="B48" s="8">
        <v>27075.85</v>
      </c>
      <c r="C48" s="8"/>
      <c r="D48" s="8">
        <f t="shared" si="1"/>
        <v>27075.85</v>
      </c>
      <c r="E48" s="10"/>
    </row>
    <row r="49" spans="1:5" ht="12.75">
      <c r="A49" s="5" t="s">
        <v>42</v>
      </c>
      <c r="B49" s="8">
        <v>492478</v>
      </c>
      <c r="C49" s="8">
        <v>0</v>
      </c>
      <c r="D49" s="8">
        <f t="shared" si="1"/>
        <v>492478</v>
      </c>
      <c r="E49" s="10" t="s">
        <v>34</v>
      </c>
    </row>
    <row r="50" spans="1:5" ht="12.75">
      <c r="A50" s="5" t="s">
        <v>43</v>
      </c>
      <c r="B50" s="8">
        <v>55015.16</v>
      </c>
      <c r="C50" s="8">
        <v>7031.2</v>
      </c>
      <c r="D50" s="8">
        <f t="shared" si="1"/>
        <v>62046.36</v>
      </c>
      <c r="E50" s="10" t="s">
        <v>34</v>
      </c>
    </row>
    <row r="51" spans="1:5" ht="12.75">
      <c r="A51" s="5" t="s">
        <v>44</v>
      </c>
      <c r="B51" s="8">
        <v>200928.71</v>
      </c>
      <c r="C51" s="8">
        <v>17541.6</v>
      </c>
      <c r="D51" s="8">
        <f t="shared" si="1"/>
        <v>218470.31</v>
      </c>
      <c r="E51" s="10" t="s">
        <v>34</v>
      </c>
    </row>
    <row r="52" spans="1:5" ht="12.75">
      <c r="A52" s="5" t="s">
        <v>45</v>
      </c>
      <c r="B52" s="8">
        <v>0</v>
      </c>
      <c r="C52" s="8">
        <v>8099.12</v>
      </c>
      <c r="D52" s="8">
        <f t="shared" si="1"/>
        <v>8099.12</v>
      </c>
      <c r="E52" s="10" t="s">
        <v>34</v>
      </c>
    </row>
    <row r="53" spans="1:5" ht="12.75">
      <c r="A53" s="5" t="s">
        <v>46</v>
      </c>
      <c r="B53" s="8">
        <v>0</v>
      </c>
      <c r="C53" s="8">
        <v>18035.2</v>
      </c>
      <c r="D53" s="8">
        <f t="shared" si="1"/>
        <v>18035.2</v>
      </c>
      <c r="E53" s="10" t="s">
        <v>34</v>
      </c>
    </row>
    <row r="54" spans="1:5" ht="12.75">
      <c r="A54" s="5" t="s">
        <v>47</v>
      </c>
      <c r="B54" s="8">
        <v>193357.58</v>
      </c>
      <c r="C54" s="8">
        <v>2184.48</v>
      </c>
      <c r="D54" s="8">
        <f t="shared" si="1"/>
        <v>195542.06</v>
      </c>
      <c r="E54" s="10" t="s">
        <v>34</v>
      </c>
    </row>
    <row r="55" spans="1:5" ht="12.75">
      <c r="A55" s="5" t="s">
        <v>48</v>
      </c>
      <c r="B55" s="8">
        <v>0</v>
      </c>
      <c r="C55" s="8">
        <v>3790.08</v>
      </c>
      <c r="D55" s="8">
        <f t="shared" si="1"/>
        <v>3790.08</v>
      </c>
      <c r="E55" s="10" t="s">
        <v>34</v>
      </c>
    </row>
    <row r="56" spans="1:5" ht="12.75">
      <c r="A56" s="5" t="s">
        <v>49</v>
      </c>
      <c r="B56" s="8">
        <v>7353.6</v>
      </c>
      <c r="C56" s="8">
        <v>0</v>
      </c>
      <c r="D56" s="8">
        <f t="shared" si="1"/>
        <v>7353.6</v>
      </c>
      <c r="E56" s="10" t="s">
        <v>34</v>
      </c>
    </row>
    <row r="57" spans="1:5" ht="12.75">
      <c r="A57" s="5" t="s">
        <v>50</v>
      </c>
      <c r="B57" s="8">
        <v>0</v>
      </c>
      <c r="C57" s="8">
        <v>5656.32</v>
      </c>
      <c r="D57" s="8">
        <f t="shared" si="1"/>
        <v>5656.32</v>
      </c>
      <c r="E57" s="10" t="s">
        <v>34</v>
      </c>
    </row>
    <row r="58" spans="1:5" ht="12.75">
      <c r="A58" s="5" t="s">
        <v>51</v>
      </c>
      <c r="B58" s="8">
        <v>137907.74</v>
      </c>
      <c r="C58" s="8">
        <v>2810.4</v>
      </c>
      <c r="D58" s="8">
        <f t="shared" si="1"/>
        <v>140718.13999999998</v>
      </c>
      <c r="E58" s="10" t="s">
        <v>34</v>
      </c>
    </row>
    <row r="59" spans="1:5" ht="12.75">
      <c r="A59" s="5" t="s">
        <v>52</v>
      </c>
      <c r="B59" s="8">
        <v>0</v>
      </c>
      <c r="C59" s="8">
        <v>5431.2</v>
      </c>
      <c r="D59" s="8">
        <f t="shared" si="1"/>
        <v>5431.2</v>
      </c>
      <c r="E59" s="10"/>
    </row>
    <row r="60" spans="1:5" ht="12.75">
      <c r="A60" s="5" t="s">
        <v>53</v>
      </c>
      <c r="B60" s="8">
        <v>0</v>
      </c>
      <c r="C60" s="8">
        <v>11882.24</v>
      </c>
      <c r="D60" s="8">
        <f t="shared" si="1"/>
        <v>11882.24</v>
      </c>
      <c r="E60" s="10"/>
    </row>
    <row r="61" spans="1:5" ht="12.75">
      <c r="A61" s="5" t="s">
        <v>54</v>
      </c>
      <c r="B61" s="8">
        <v>31833.42</v>
      </c>
      <c r="C61" s="8">
        <v>2796.8</v>
      </c>
      <c r="D61" s="8">
        <f t="shared" si="1"/>
        <v>34630.22</v>
      </c>
      <c r="E61" s="10"/>
    </row>
    <row r="62" spans="1:5" ht="12.75">
      <c r="A62" s="5" t="s">
        <v>55</v>
      </c>
      <c r="B62" s="8">
        <v>0</v>
      </c>
      <c r="C62" s="8">
        <v>39304.8</v>
      </c>
      <c r="D62" s="8">
        <f t="shared" si="1"/>
        <v>39304.8</v>
      </c>
      <c r="E62" s="10"/>
    </row>
    <row r="63" spans="1:5" ht="12.75">
      <c r="A63" s="5" t="s">
        <v>56</v>
      </c>
      <c r="B63" s="8">
        <v>0</v>
      </c>
      <c r="C63" s="8">
        <v>5023.3</v>
      </c>
      <c r="D63" s="8">
        <f t="shared" si="1"/>
        <v>5023.3</v>
      </c>
      <c r="E63" s="10"/>
    </row>
    <row r="64" spans="1:5" ht="12.75">
      <c r="A64" s="5" t="s">
        <v>57</v>
      </c>
      <c r="B64" s="8">
        <v>0</v>
      </c>
      <c r="C64" s="8">
        <v>8921.72</v>
      </c>
      <c r="D64" s="8">
        <f t="shared" si="1"/>
        <v>8921.72</v>
      </c>
      <c r="E64" s="10"/>
    </row>
    <row r="65" spans="1:5" ht="12.75">
      <c r="A65" s="5" t="s">
        <v>58</v>
      </c>
      <c r="B65" s="8">
        <v>0</v>
      </c>
      <c r="C65" s="8">
        <v>9174.72</v>
      </c>
      <c r="D65" s="8">
        <f t="shared" si="1"/>
        <v>9174.72</v>
      </c>
      <c r="E65" s="10"/>
    </row>
    <row r="66" spans="1:5" ht="12.75">
      <c r="A66" s="5" t="s">
        <v>59</v>
      </c>
      <c r="B66" s="8">
        <v>45944.37</v>
      </c>
      <c r="C66" s="8">
        <v>0</v>
      </c>
      <c r="D66" s="8">
        <f t="shared" si="1"/>
        <v>45944.37</v>
      </c>
      <c r="E66" s="10"/>
    </row>
    <row r="67" spans="1:5" ht="12.75">
      <c r="A67" s="5" t="s">
        <v>60</v>
      </c>
      <c r="B67" s="8">
        <v>41660.26</v>
      </c>
      <c r="C67" s="8">
        <v>0</v>
      </c>
      <c r="D67" s="8">
        <f t="shared" si="1"/>
        <v>41660.26</v>
      </c>
      <c r="E67" s="10"/>
    </row>
    <row r="68" spans="1:5" ht="12.75">
      <c r="A68" s="5" t="s">
        <v>61</v>
      </c>
      <c r="B68" s="8">
        <v>0</v>
      </c>
      <c r="C68" s="8">
        <v>3600</v>
      </c>
      <c r="D68" s="8">
        <f t="shared" si="1"/>
        <v>3600</v>
      </c>
      <c r="E68" s="10"/>
    </row>
    <row r="69" spans="1:5" ht="12.75">
      <c r="A69" s="5" t="s">
        <v>62</v>
      </c>
      <c r="B69" s="8">
        <v>15848.76</v>
      </c>
      <c r="C69" s="8">
        <v>6193.88</v>
      </c>
      <c r="D69" s="8">
        <f t="shared" si="1"/>
        <v>22042.64</v>
      </c>
      <c r="E69" s="10"/>
    </row>
    <row r="70" spans="1:5" ht="12.75">
      <c r="A70" s="5" t="s">
        <v>63</v>
      </c>
      <c r="B70" s="8">
        <v>0</v>
      </c>
      <c r="C70" s="8">
        <v>21259.2</v>
      </c>
      <c r="D70" s="8">
        <f t="shared" si="1"/>
        <v>21259.2</v>
      </c>
      <c r="E70" s="10"/>
    </row>
    <row r="71" spans="1:5" ht="12.75">
      <c r="A71" s="5" t="s">
        <v>64</v>
      </c>
      <c r="B71" s="8">
        <v>54518.45</v>
      </c>
      <c r="C71" s="8">
        <v>36900</v>
      </c>
      <c r="D71" s="8">
        <f t="shared" si="1"/>
        <v>91418.45</v>
      </c>
      <c r="E71" s="10"/>
    </row>
    <row r="72" spans="1:5" ht="12.75">
      <c r="A72" s="5" t="s">
        <v>65</v>
      </c>
      <c r="B72" s="8">
        <v>122983.62</v>
      </c>
      <c r="C72" s="8">
        <v>3163.36</v>
      </c>
      <c r="D72" s="8">
        <f t="shared" si="1"/>
        <v>126146.98</v>
      </c>
      <c r="E72" s="10"/>
    </row>
    <row r="73" spans="1:5" ht="12.75">
      <c r="A73" s="5" t="s">
        <v>66</v>
      </c>
      <c r="B73" s="8">
        <v>10517.25</v>
      </c>
      <c r="C73" s="8">
        <v>16823.52</v>
      </c>
      <c r="D73" s="8">
        <f t="shared" si="1"/>
        <v>27340.77</v>
      </c>
      <c r="E73" s="11" t="s">
        <v>34</v>
      </c>
    </row>
    <row r="74" spans="1:5" ht="12.75">
      <c r="A74" s="5" t="s">
        <v>67</v>
      </c>
      <c r="B74" s="8">
        <v>0</v>
      </c>
      <c r="C74" s="8">
        <v>8615.2</v>
      </c>
      <c r="D74" s="8">
        <f t="shared" si="1"/>
        <v>8615.2</v>
      </c>
      <c r="E74" s="9"/>
    </row>
    <row r="75" spans="1:5" ht="12.75">
      <c r="A75" s="5" t="s">
        <v>68</v>
      </c>
      <c r="B75" s="8">
        <v>148963.08</v>
      </c>
      <c r="C75" s="8">
        <v>36900</v>
      </c>
      <c r="D75" s="8">
        <f t="shared" si="1"/>
        <v>185863.08</v>
      </c>
      <c r="E75" s="9"/>
    </row>
    <row r="76" spans="1:5" ht="12.75">
      <c r="A76" s="5" t="s">
        <v>69</v>
      </c>
      <c r="B76" s="8">
        <v>0</v>
      </c>
      <c r="C76" s="8">
        <v>1524.72</v>
      </c>
      <c r="D76" s="8">
        <f t="shared" si="1"/>
        <v>1524.72</v>
      </c>
      <c r="E76" s="9"/>
    </row>
    <row r="77" spans="1:5" ht="12.75">
      <c r="A77" s="5" t="s">
        <v>70</v>
      </c>
      <c r="B77" s="8">
        <v>0</v>
      </c>
      <c r="C77" s="8">
        <v>84.48</v>
      </c>
      <c r="D77" s="8">
        <f aca="true" t="shared" si="2" ref="D77:D85">SUM(B77:C77)</f>
        <v>84.48</v>
      </c>
      <c r="E77" s="9"/>
    </row>
    <row r="78" spans="1:5" ht="12.75">
      <c r="A78" s="5" t="s">
        <v>71</v>
      </c>
      <c r="B78" s="8">
        <v>0</v>
      </c>
      <c r="C78" s="8">
        <v>20565.76</v>
      </c>
      <c r="D78" s="8">
        <f t="shared" si="2"/>
        <v>20565.76</v>
      </c>
      <c r="E78" s="9"/>
    </row>
    <row r="79" spans="1:5" ht="12.75">
      <c r="A79" s="5" t="s">
        <v>72</v>
      </c>
      <c r="B79" s="8">
        <v>19743.04</v>
      </c>
      <c r="C79" s="8">
        <v>1838.04</v>
      </c>
      <c r="D79" s="8">
        <f t="shared" si="2"/>
        <v>21581.08</v>
      </c>
      <c r="E79" s="9"/>
    </row>
    <row r="80" spans="1:5" ht="12.75">
      <c r="A80" s="5" t="s">
        <v>73</v>
      </c>
      <c r="B80" s="8">
        <v>59756.85</v>
      </c>
      <c r="C80" s="8">
        <v>10572.32</v>
      </c>
      <c r="D80" s="8">
        <f t="shared" si="2"/>
        <v>70329.17</v>
      </c>
      <c r="E80" s="9"/>
    </row>
    <row r="81" spans="1:5" ht="12.75">
      <c r="A81" s="5" t="s">
        <v>74</v>
      </c>
      <c r="B81" s="8">
        <v>0</v>
      </c>
      <c r="C81" s="8">
        <v>3022.4</v>
      </c>
      <c r="D81" s="8">
        <f t="shared" si="2"/>
        <v>3022.4</v>
      </c>
      <c r="E81" s="9"/>
    </row>
    <row r="82" spans="1:5" ht="12.75">
      <c r="A82" s="5" t="s">
        <v>75</v>
      </c>
      <c r="B82" s="8">
        <v>0</v>
      </c>
      <c r="C82" s="8">
        <v>11681.6</v>
      </c>
      <c r="D82" s="8">
        <f t="shared" si="2"/>
        <v>11681.6</v>
      </c>
      <c r="E82" s="9"/>
    </row>
    <row r="83" spans="1:5" ht="12.75">
      <c r="A83" s="5" t="s">
        <v>76</v>
      </c>
      <c r="B83" s="8">
        <v>97802.08</v>
      </c>
      <c r="C83" s="8">
        <v>4828.32</v>
      </c>
      <c r="D83" s="8">
        <f t="shared" si="2"/>
        <v>102630.4</v>
      </c>
      <c r="E83" s="9"/>
    </row>
    <row r="84" spans="1:5" ht="12.75">
      <c r="A84" s="5" t="s">
        <v>78</v>
      </c>
      <c r="B84" s="8">
        <v>72969.26</v>
      </c>
      <c r="C84" s="8">
        <v>23755.42</v>
      </c>
      <c r="D84" s="8">
        <f t="shared" si="2"/>
        <v>96724.68</v>
      </c>
      <c r="E84" s="9" t="s">
        <v>34</v>
      </c>
    </row>
    <row r="85" spans="1:5" ht="12.75">
      <c r="A85" s="5" t="s">
        <v>77</v>
      </c>
      <c r="B85" s="8">
        <v>0</v>
      </c>
      <c r="C85" s="8">
        <v>4750.08</v>
      </c>
      <c r="D85" s="8">
        <f t="shared" si="2"/>
        <v>4750.08</v>
      </c>
      <c r="E85" s="4"/>
    </row>
    <row r="86" spans="1:5" ht="12.75">
      <c r="A86" s="12"/>
      <c r="B86" s="8"/>
      <c r="C86" s="8"/>
      <c r="D86" s="8"/>
      <c r="E86" s="4"/>
    </row>
    <row r="87" spans="1:5" ht="12.75">
      <c r="A87" s="25" t="s">
        <v>82</v>
      </c>
      <c r="B87" s="25"/>
      <c r="C87" s="26"/>
      <c r="D87" s="26"/>
      <c r="E87" s="3"/>
    </row>
    <row r="88" spans="1:5" ht="12.75">
      <c r="A88" s="3"/>
      <c r="B88" s="3"/>
      <c r="C88" s="3"/>
      <c r="D88" s="3"/>
      <c r="E88" s="3"/>
    </row>
    <row r="89" spans="1:5" ht="12.75">
      <c r="A89" s="5" t="s">
        <v>10</v>
      </c>
      <c r="B89" s="8">
        <v>17616.04</v>
      </c>
      <c r="C89" s="8">
        <v>0</v>
      </c>
      <c r="D89" s="8">
        <f aca="true" t="shared" si="3" ref="D89:D97">SUM(B89:C89)</f>
        <v>17616.04</v>
      </c>
      <c r="E89" s="3"/>
    </row>
    <row r="90" spans="1:5" ht="12.75">
      <c r="A90" s="5" t="s">
        <v>14</v>
      </c>
      <c r="B90" s="8">
        <v>8553.07</v>
      </c>
      <c r="C90" s="8">
        <v>0</v>
      </c>
      <c r="D90" s="8">
        <f t="shared" si="3"/>
        <v>8553.07</v>
      </c>
      <c r="E90" s="4"/>
    </row>
    <row r="91" spans="1:5" ht="12.75">
      <c r="A91" s="5" t="s">
        <v>31</v>
      </c>
      <c r="B91" s="8">
        <v>90</v>
      </c>
      <c r="C91" s="8">
        <v>0</v>
      </c>
      <c r="D91" s="8">
        <f t="shared" si="3"/>
        <v>90</v>
      </c>
      <c r="E91" s="4"/>
    </row>
    <row r="92" spans="1:5" ht="12.75">
      <c r="A92" s="5" t="s">
        <v>33</v>
      </c>
      <c r="B92" s="8">
        <v>94596.71</v>
      </c>
      <c r="C92" s="8">
        <v>0</v>
      </c>
      <c r="D92" s="8">
        <f t="shared" si="3"/>
        <v>94596.71</v>
      </c>
      <c r="E92" s="4"/>
    </row>
    <row r="93" spans="1:5" ht="12.75">
      <c r="A93" s="5" t="s">
        <v>49</v>
      </c>
      <c r="B93" s="8">
        <v>15686.46</v>
      </c>
      <c r="C93" s="8">
        <v>0</v>
      </c>
      <c r="D93" s="8">
        <f t="shared" si="3"/>
        <v>15686.46</v>
      </c>
      <c r="E93" s="4"/>
    </row>
    <row r="94" spans="1:5" ht="12.75">
      <c r="A94" s="5" t="s">
        <v>54</v>
      </c>
      <c r="B94" s="8">
        <v>0</v>
      </c>
      <c r="C94" s="8">
        <v>597.87</v>
      </c>
      <c r="D94" s="8">
        <f t="shared" si="3"/>
        <v>597.87</v>
      </c>
      <c r="E94" s="4"/>
    </row>
    <row r="95" spans="1:5" ht="12.75">
      <c r="A95" s="5" t="s">
        <v>64</v>
      </c>
      <c r="B95" s="8">
        <v>13069.53</v>
      </c>
      <c r="C95" s="8">
        <v>0</v>
      </c>
      <c r="D95" s="8">
        <f t="shared" si="3"/>
        <v>13069.53</v>
      </c>
      <c r="E95" s="4"/>
    </row>
    <row r="96" spans="1:5" ht="12.75">
      <c r="A96" s="5" t="s">
        <v>67</v>
      </c>
      <c r="B96" s="8">
        <v>0</v>
      </c>
      <c r="C96" s="8">
        <v>973.28</v>
      </c>
      <c r="D96" s="8">
        <f t="shared" si="3"/>
        <v>973.28</v>
      </c>
      <c r="E96" s="4"/>
    </row>
    <row r="97" spans="1:5" ht="12.75">
      <c r="A97" s="5" t="s">
        <v>76</v>
      </c>
      <c r="B97" s="8">
        <v>0</v>
      </c>
      <c r="C97" s="8">
        <v>1136.16</v>
      </c>
      <c r="D97" s="8">
        <f t="shared" si="3"/>
        <v>1136.16</v>
      </c>
      <c r="E97" s="4"/>
    </row>
    <row r="98" spans="1:5" ht="12.75">
      <c r="A98" s="5"/>
      <c r="B98" s="8"/>
      <c r="C98" s="8"/>
      <c r="D98" s="8"/>
      <c r="E98" s="4"/>
    </row>
    <row r="99" spans="1:5" ht="12.75">
      <c r="A99" s="12" t="s">
        <v>34</v>
      </c>
      <c r="B99" s="13" t="s">
        <v>34</v>
      </c>
      <c r="C99" s="14" t="s">
        <v>34</v>
      </c>
      <c r="D99" s="8" t="s">
        <v>34</v>
      </c>
      <c r="E99" s="10"/>
    </row>
    <row r="100" spans="1:5" ht="12.75">
      <c r="A100" s="23" t="s">
        <v>79</v>
      </c>
      <c r="B100" s="23"/>
      <c r="C100" s="23"/>
      <c r="D100" s="23"/>
      <c r="E100" s="18"/>
    </row>
    <row r="106" spans="2:3" ht="12.75">
      <c r="B106" s="1"/>
      <c r="C106" s="1"/>
    </row>
    <row r="108" spans="2:3" ht="12.75">
      <c r="B108" s="2"/>
      <c r="C108" s="2"/>
    </row>
  </sheetData>
  <sheetProtection/>
  <mergeCells count="7">
    <mergeCell ref="A100:D100"/>
    <mergeCell ref="A87:B87"/>
    <mergeCell ref="A2:D2"/>
    <mergeCell ref="A6:D6"/>
    <mergeCell ref="A7:D7"/>
    <mergeCell ref="A3:D3"/>
    <mergeCell ref="A4:D4"/>
  </mergeCells>
  <printOptions horizontalCentered="1"/>
  <pageMargins left="1" right="1" top="0.5" bottom="0.75" header="0.3" footer="0.3"/>
  <pageSetup horizontalDpi="600" verticalDpi="600" orientation="portrait" r:id="rId1"/>
  <headerFooter alignWithMargins="0">
    <oddHeader>&amp;C
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rleclerc</dc:creator>
  <cp:keywords/>
  <dc:description/>
  <cp:lastModifiedBy>Ritchings, Melissa</cp:lastModifiedBy>
  <cp:lastPrinted>2014-12-05T13:52:58Z</cp:lastPrinted>
  <dcterms:created xsi:type="dcterms:W3CDTF">2007-12-12T16:42:49Z</dcterms:created>
  <dcterms:modified xsi:type="dcterms:W3CDTF">2014-12-05T13:59:45Z</dcterms:modified>
  <cp:category/>
  <cp:version/>
  <cp:contentType/>
  <cp:contentStatus/>
</cp:coreProperties>
</file>