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i.j.kincaid\Documents\data\website\"/>
    </mc:Choice>
  </mc:AlternateContent>
  <bookViews>
    <workbookView xWindow="0" yWindow="0" windowWidth="28800" windowHeight="12300"/>
  </bookViews>
  <sheets>
    <sheet name="Charter School Aid 19-20" sheetId="1" r:id="rId1"/>
  </sheets>
  <definedNames>
    <definedName name="_xlnm.Print_Area" localSheetId="0">'Charter School Aid 19-20'!$B$1:$F$55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D49" i="1"/>
  <c r="E49" i="1"/>
</calcChain>
</file>

<file path=xl/sharedStrings.xml><?xml version="1.0" encoding="utf-8"?>
<sst xmlns="http://schemas.openxmlformats.org/spreadsheetml/2006/main" count="52" uniqueCount="48">
  <si>
    <t>New Hampshire Department of Education</t>
  </si>
  <si>
    <t>Division of Education Analytics and Resources</t>
  </si>
  <si>
    <t>Office of School Finance</t>
  </si>
  <si>
    <t>101 Pleasant St</t>
  </si>
  <si>
    <t>Concord, NH  03301-3860</t>
  </si>
  <si>
    <t>Telephone   603 271-2752, FAX 603 271-1953</t>
  </si>
  <si>
    <r>
      <t>Charter School Per Pupil Aid</t>
    </r>
    <r>
      <rPr>
        <b/>
        <sz val="12"/>
        <color theme="1"/>
        <rFont val="Arial"/>
        <family val="2"/>
      </rPr>
      <t xml:space="preserve"> 2019-20</t>
    </r>
  </si>
  <si>
    <t>FY2019-20</t>
  </si>
  <si>
    <t xml:space="preserve">Total </t>
  </si>
  <si>
    <t>DIST</t>
  </si>
  <si>
    <t>Charter School Name</t>
  </si>
  <si>
    <t>ADM-A</t>
  </si>
  <si>
    <t>Per Pupil Aid</t>
  </si>
  <si>
    <t>Differentiated Aid</t>
  </si>
  <si>
    <t xml:space="preserve"> </t>
  </si>
  <si>
    <t>Virtual Learning Academy Charter School</t>
  </si>
  <si>
    <t>Total</t>
  </si>
  <si>
    <t>Total Special Ed. Differentiated Aid to public school districts</t>
  </si>
  <si>
    <t>EQUAL OPPORTUNITY EMPLOYER - EQUAL EDUCATION OPPORTUNITIES</t>
  </si>
  <si>
    <t>#175   14.00</t>
  </si>
  <si>
    <t>Academy of Science and Design Charter School</t>
  </si>
  <si>
    <t>Cocheco Arts and Technology Charter Academy</t>
  </si>
  <si>
    <t>CSI Charter School</t>
  </si>
  <si>
    <t>Great Bay Charter School</t>
  </si>
  <si>
    <t>Ledyard Charter Academy</t>
  </si>
  <si>
    <t>Making Community Connections (MC2) Charter School - Manchester</t>
  </si>
  <si>
    <t>Mill Falls Charter School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</si>
  <si>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</si>
  <si>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</si>
  <si>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</si>
  <si>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</si>
  <si>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</si>
  <si>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</si>
  <si>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</si>
  <si>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Leaf Charter School</t>
  </si>
  <si>
    <t>The Birches Academy of Academics &amp; Arts</t>
  </si>
  <si>
    <t xml:space="preserve">Next Charter School </t>
  </si>
  <si>
    <t>The Founders Academy Charter School</t>
  </si>
  <si>
    <t>Gate City Charter School for the Arts</t>
  </si>
  <si>
    <t>Granite State Arts Academy Charter School</t>
  </si>
  <si>
    <t>Mountain Village Charter School</t>
  </si>
  <si>
    <t>Compass Classical Academy</t>
  </si>
  <si>
    <t>Making Community Connections (MC2) Charter School - Keene</t>
  </si>
  <si>
    <t>MicroSociety Academy Charter School of So. NH</t>
  </si>
  <si>
    <t>Kreiva Academy Public Charter School</t>
  </si>
  <si>
    <t>Capital City Public Charter School</t>
  </si>
  <si>
    <t>Windham Academy Public Charter School</t>
  </si>
  <si>
    <t>Spark Academy of Advanced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</si>
</sst>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 x14ac:knownFonts="1">
    <font>
      <sz val="10"/>
      <name val="Arial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7" fontId="1" fillId="0" borderId="0" xfId="2" applyNumberFormat="1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4" fillId="0" borderId="0" xfId="0" applyFont="1"/>
    <xf numFmtId="16" fontId="4" fillId="0" borderId="0" xfId="0" quotePrefix="1" applyNumberFormat="1" applyFont="1"/>
    <xf numFmtId="4" fontId="4" fillId="0" borderId="0" xfId="0" applyNumberFormat="1" applyFont="1"/>
    <xf numFmtId="7" fontId="4" fillId="0" borderId="0" xfId="2" applyNumberFormat="1" applyFont="1"/>
    <xf numFmtId="0" fontId="8" fillId="0" borderId="0" xfId="0" applyFont="1"/>
    <xf numFmtId="164" fontId="8" fillId="0" borderId="0" xfId="1" applyNumberFormat="1" applyFont="1"/>
    <xf numFmtId="7" fontId="8" fillId="0" borderId="0" xfId="2" applyNumberFormat="1" applyFont="1"/>
    <xf numFmtId="43" fontId="1" fillId="0" borderId="0" xfId="1" applyFont="1"/>
    <xf numFmtId="0" fontId="6" fillId="0" borderId="0" xfId="0" applyFont="1" applyAlignment="1"/>
    <xf numFmtId="14" fontId="6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F65"/>
  <sheetViews>
    <sheetView tabSelected="1" topLeftCell="B16" zoomScale="90" zoomScaleNormal="90" workbookViewId="0">
      <selection activeCell="B8" sqref="B8:F8"/>
    </sheetView>
  </sheetViews>
  <sheetFormatPr defaultColWidth="9.1796875" defaultRowHeight="15.5" x14ac:dyDescent="0.35"/>
  <cols>
    <col min="1" max="1" width="7.54296875" style="7" hidden="1" customWidth="1"/>
    <col min="2" max="2" width="50.7265625" style="7" bestFit="1" customWidth="1"/>
    <col min="3" max="3" width="1.7265625" style="7" customWidth="1"/>
    <col min="4" max="4" width="12.1796875" style="7" bestFit="1" customWidth="1"/>
    <col min="5" max="5" width="24.81640625" style="7" customWidth="1"/>
    <col min="6" max="6" width="18.7265625" style="7" customWidth="1"/>
    <col min="7" max="7" width="3.54296875" style="7" customWidth="1"/>
    <col min="8" max="16384" width="9.1796875" style="7"/>
  </cols>
  <sheetData>
    <row r="3" spans="2:6" s="1" customFormat="1" x14ac:dyDescent="0.35">
      <c r="B3" s="20" t="s">
        <v>0</v>
      </c>
      <c r="C3" s="20"/>
      <c r="D3" s="20"/>
      <c r="E3" s="20"/>
      <c r="F3" s="20"/>
    </row>
    <row r="4" spans="2:6" s="1" customFormat="1" x14ac:dyDescent="0.35">
      <c r="B4" s="20" t="s">
        <v>1</v>
      </c>
      <c r="C4" s="20"/>
      <c r="D4" s="20"/>
      <c r="E4" s="20"/>
      <c r="F4" s="20"/>
    </row>
    <row r="5" spans="2:6" s="1" customFormat="1" x14ac:dyDescent="0.35">
      <c r="B5" s="20" t="s">
        <v>2</v>
      </c>
      <c r="C5" s="20"/>
      <c r="D5" s="20"/>
      <c r="E5" s="20"/>
      <c r="F5" s="20"/>
    </row>
    <row r="6" spans="2:6" s="1" customFormat="1" x14ac:dyDescent="0.35">
      <c r="B6" s="20" t="s">
        <v>3</v>
      </c>
      <c r="C6" s="20"/>
      <c r="D6" s="20"/>
      <c r="E6" s="20"/>
      <c r="F6" s="20"/>
    </row>
    <row r="7" spans="2:6" s="1" customFormat="1" x14ac:dyDescent="0.35">
      <c r="B7" s="20" t="s">
        <v>4</v>
      </c>
      <c r="C7" s="20"/>
      <c r="D7" s="20"/>
      <c r="E7" s="20"/>
      <c r="F7" s="20"/>
    </row>
    <row r="8" spans="2:6" s="1" customFormat="1" x14ac:dyDescent="0.35">
      <c r="B8" s="20" t="s">
        <v>5</v>
      </c>
      <c r="C8" s="20"/>
      <c r="D8" s="20"/>
      <c r="E8" s="20"/>
      <c r="F8" s="20"/>
    </row>
    <row r="9" spans="2:6" s="1" customFormat="1" x14ac:dyDescent="0.35">
      <c r="B9" s="2"/>
      <c r="C9" s="2"/>
      <c r="D9" s="2"/>
      <c r="E9" s="2"/>
      <c r="F9" s="2"/>
    </row>
    <row r="11" spans="2:6" s="1" customFormat="1" x14ac:dyDescent="0.35">
      <c r="B11" s="20" t="s">
        <v>6</v>
      </c>
      <c r="C11" s="20"/>
      <c r="D11" s="20"/>
      <c r="E11" s="20"/>
      <c r="F11" s="20"/>
    </row>
    <row r="12" spans="2:6" s="1" customFormat="1" ht="18" x14ac:dyDescent="0.4">
      <c r="B12" s="3"/>
      <c r="C12" s="3"/>
      <c r="D12" s="3"/>
      <c r="E12" s="3"/>
      <c r="F12" s="3"/>
    </row>
    <row r="13" spans="2:6" s="1" customFormat="1" x14ac:dyDescent="0.35">
      <c r="B13" s="2"/>
      <c r="C13" s="2"/>
      <c r="D13" s="2"/>
      <c r="E13" s="2"/>
      <c r="F13" s="2"/>
    </row>
    <row r="14" spans="2:6" s="1" customFormat="1" x14ac:dyDescent="0.35">
      <c r="D14" s="4"/>
      <c r="E14" s="5"/>
    </row>
    <row r="15" spans="2:6" s="1" customFormat="1" x14ac:dyDescent="0.35">
      <c r="D15" s="6" t="s">
        <v>7</v>
      </c>
    </row>
    <row r="16" spans="2:6" x14ac:dyDescent="0.35">
      <c r="C16" s="1"/>
      <c r="D16" s="6" t="s">
        <v>8</v>
      </c>
      <c r="E16" s="6" t="s">
        <v>7</v>
      </c>
      <c r="F16" s="6" t="s">
        <v>7</v>
      </c>
    </row>
    <row r="17" spans="1:6" s="8" customFormat="1" x14ac:dyDescent="0.35">
      <c r="A17" s="8" t="s">
        <v>9</v>
      </c>
      <c r="B17" s="9" t="s">
        <v>10</v>
      </c>
      <c r="D17" s="6" t="s">
        <v>11</v>
      </c>
      <c r="E17" s="6" t="s">
        <v>12</v>
      </c>
      <c r="F17" s="6" t="s">
        <v>13</v>
      </c>
    </row>
    <row r="18" spans="1:6" x14ac:dyDescent="0.35">
      <c r="B18" s="7" t="s">
        <v>14</v>
      </c>
    </row>
    <row r="19" spans="1:6" x14ac:dyDescent="0.35">
      <c r="A19" s="10">
        <v>723</v>
      </c>
      <c r="B19" s="10" t="s">
        <v>20</v>
      </c>
      <c r="C19" s="11"/>
      <c r="D19" s="12">
        <v>529.26</v>
      </c>
      <c r="E19" s="13">
        <v>3804320.88</v>
      </c>
      <c r="F19" s="13">
        <v>21979.25</v>
      </c>
    </row>
    <row r="20" spans="1:6" x14ac:dyDescent="0.35">
      <c r="A20" s="10">
        <v>709</v>
      </c>
      <c r="B20" s="10" t="s">
        <v>21</v>
      </c>
      <c r="C20" s="11"/>
      <c r="D20" s="12">
        <v>41.11</v>
      </c>
      <c r="E20" s="13">
        <v>295498.68</v>
      </c>
      <c r="F20" s="13">
        <v>25127.78</v>
      </c>
    </row>
    <row r="21" spans="1:6" x14ac:dyDescent="0.35">
      <c r="A21" s="10">
        <v>719</v>
      </c>
      <c r="B21" s="10" t="s">
        <v>22</v>
      </c>
      <c r="C21" s="11"/>
      <c r="D21" s="12">
        <v>39.46</v>
      </c>
      <c r="E21" s="13">
        <v>283638.48</v>
      </c>
      <c r="F21" s="13">
        <v>13773.41</v>
      </c>
    </row>
    <row r="22" spans="1:6" x14ac:dyDescent="0.35">
      <c r="A22" s="10">
        <v>703</v>
      </c>
      <c r="B22" s="10" t="s">
        <v>23</v>
      </c>
      <c r="C22" s="11"/>
      <c r="D22" s="12">
        <v>155.04</v>
      </c>
      <c r="E22" s="13">
        <v>1114427.52</v>
      </c>
      <c r="F22" s="13">
        <v>87608.510000000009</v>
      </c>
    </row>
    <row r="23" spans="1:6" x14ac:dyDescent="0.35">
      <c r="A23" s="10"/>
      <c r="B23" s="10" t="s">
        <v>24</v>
      </c>
      <c r="C23" s="11"/>
      <c r="D23" s="12">
        <v>34.69</v>
      </c>
      <c r="E23" s="13">
        <v>249351.71999999997</v>
      </c>
      <c r="F23" s="13">
        <v>46512.68</v>
      </c>
    </row>
    <row r="24" spans="1:6" x14ac:dyDescent="0.35">
      <c r="A24" s="10">
        <v>707</v>
      </c>
      <c r="B24" s="10" t="s">
        <v>25</v>
      </c>
      <c r="C24" s="11"/>
      <c r="D24" s="12">
        <v>55.57</v>
      </c>
      <c r="E24" s="13">
        <v>399437.16</v>
      </c>
      <c r="F24" s="13">
        <v>73223.039999999994</v>
      </c>
    </row>
    <row r="25" spans="1:6" x14ac:dyDescent="0.35">
      <c r="A25" s="10">
        <v>715</v>
      </c>
      <c r="B25" s="10" t="s">
        <v>26</v>
      </c>
      <c r="C25" s="11"/>
      <c r="D25" s="12">
        <v>167.94</v>
      </c>
      <c r="E25" s="13">
        <v>1162665.9038999998</v>
      </c>
      <c r="F25" s="13">
        <v>62096.58</v>
      </c>
    </row>
    <row r="26" spans="1:6" x14ac:dyDescent="0.35">
      <c r="A26" s="10">
        <v>705</v>
      </c>
      <c r="B26" s="10" t="s">
        <v>27</v>
      </c>
      <c r="C26" s="11"/>
      <c r="D26" s="12">
        <v>46.81</v>
      </c>
      <c r="E26" s="13">
        <v>336470.28</v>
      </c>
      <c r="F26" s="13">
        <v>54188.32</v>
      </c>
    </row>
    <row r="27" spans="1:6" x14ac:dyDescent="0.35">
      <c r="A27" s="10">
        <v>721</v>
      </c>
      <c r="B27" s="10" t="s">
        <v>28</v>
      </c>
      <c r="C27" s="11"/>
      <c r="D27" s="12">
        <v>50.870000000000005</v>
      </c>
      <c r="E27" s="13">
        <v>365653.56000000006</v>
      </c>
      <c r="F27" s="13">
        <v>58225.120000000003</v>
      </c>
    </row>
    <row r="28" spans="1:6" x14ac:dyDescent="0.35">
      <c r="A28" s="10"/>
      <c r="B28" s="10" t="s">
        <v>29</v>
      </c>
      <c r="C28" s="11"/>
      <c r="D28" s="12">
        <v>109.29</v>
      </c>
      <c r="E28" s="13">
        <v>785576.52</v>
      </c>
      <c r="F28" s="13">
        <v>51216.74</v>
      </c>
    </row>
    <row r="29" spans="1:6" x14ac:dyDescent="0.35">
      <c r="A29" s="10"/>
      <c r="B29" s="10" t="s">
        <v>30</v>
      </c>
      <c r="C29" s="11"/>
      <c r="D29" s="12">
        <v>48.26</v>
      </c>
      <c r="E29" s="13">
        <v>346892.88</v>
      </c>
      <c r="F29" s="13">
        <v>52680.35</v>
      </c>
    </row>
    <row r="30" spans="1:6" x14ac:dyDescent="0.35">
      <c r="A30" s="10"/>
      <c r="B30" s="10" t="s">
        <v>31</v>
      </c>
      <c r="C30" s="11"/>
      <c r="D30" s="12">
        <v>296.79000000000002</v>
      </c>
      <c r="E30" s="13">
        <v>2133326.52</v>
      </c>
      <c r="F30" s="13">
        <v>68569.2</v>
      </c>
    </row>
    <row r="31" spans="1:6" x14ac:dyDescent="0.35">
      <c r="A31" s="10"/>
      <c r="B31" s="10" t="s">
        <v>32</v>
      </c>
      <c r="C31" s="11"/>
      <c r="D31" s="12">
        <v>290.83</v>
      </c>
      <c r="E31" s="13">
        <v>2090486.0399999998</v>
      </c>
      <c r="F31" s="13">
        <v>134595.51999999999</v>
      </c>
    </row>
    <row r="32" spans="1:6" x14ac:dyDescent="0.35">
      <c r="A32" s="10"/>
      <c r="B32" s="10" t="s">
        <v>33</v>
      </c>
      <c r="C32" s="11"/>
      <c r="D32" s="12">
        <v>87.33</v>
      </c>
      <c r="E32" s="13">
        <v>627728.04</v>
      </c>
      <c r="F32" s="13">
        <v>50744.020000000004</v>
      </c>
    </row>
    <row r="33" spans="1:6" x14ac:dyDescent="0.35">
      <c r="A33" s="10"/>
      <c r="B33" s="10" t="s">
        <v>34</v>
      </c>
      <c r="C33" s="11"/>
      <c r="D33" s="12">
        <v>64.95</v>
      </c>
      <c r="E33" s="13">
        <v>466860.60000000003</v>
      </c>
      <c r="F33" s="13">
        <v>32904.870000000003</v>
      </c>
    </row>
    <row r="34" spans="1:6" x14ac:dyDescent="0.35">
      <c r="A34" s="10"/>
      <c r="B34" s="10" t="s">
        <v>35</v>
      </c>
      <c r="C34" s="11"/>
      <c r="D34" s="12">
        <v>223.73</v>
      </c>
      <c r="E34" s="13">
        <v>1608171.24</v>
      </c>
      <c r="F34" s="13">
        <v>32817.97</v>
      </c>
    </row>
    <row r="35" spans="1:6" x14ac:dyDescent="0.35">
      <c r="A35" s="10"/>
      <c r="B35" s="10" t="s">
        <v>36</v>
      </c>
      <c r="C35" s="11"/>
      <c r="D35" s="12">
        <v>73.75</v>
      </c>
      <c r="E35" s="13">
        <v>530115</v>
      </c>
      <c r="F35" s="13">
        <v>42987.88</v>
      </c>
    </row>
    <row r="36" spans="1:6" x14ac:dyDescent="0.35">
      <c r="A36" s="10"/>
      <c r="B36" s="10" t="s">
        <v>37</v>
      </c>
      <c r="C36" s="11"/>
      <c r="D36" s="12">
        <v>359.18</v>
      </c>
      <c r="E36" s="13">
        <v>2581785.84</v>
      </c>
      <c r="F36" s="13">
        <v>98895.64</v>
      </c>
    </row>
    <row r="37" spans="1:6" x14ac:dyDescent="0.35">
      <c r="A37" s="10"/>
      <c r="B37" s="10" t="s">
        <v>38</v>
      </c>
      <c r="C37" s="11"/>
      <c r="D37" s="12">
        <v>165.03000000000003</v>
      </c>
      <c r="E37" s="13">
        <v>1186235.6400000001</v>
      </c>
      <c r="F37" s="13">
        <v>108291.46</v>
      </c>
    </row>
    <row r="38" spans="1:6" x14ac:dyDescent="0.35">
      <c r="A38" s="10"/>
      <c r="B38" s="10" t="s">
        <v>39</v>
      </c>
      <c r="C38" s="11"/>
      <c r="D38" s="12">
        <v>107.87</v>
      </c>
      <c r="E38" s="13">
        <v>775369.56</v>
      </c>
      <c r="F38" s="13">
        <v>43342.98</v>
      </c>
    </row>
    <row r="39" spans="1:6" x14ac:dyDescent="0.35">
      <c r="A39" s="10"/>
      <c r="B39" s="10" t="s">
        <v>40</v>
      </c>
      <c r="C39" s="11"/>
      <c r="D39" s="12">
        <v>102.63</v>
      </c>
      <c r="E39" s="13">
        <v>737704.44</v>
      </c>
      <c r="F39" s="13">
        <v>40822.549999999996</v>
      </c>
    </row>
    <row r="40" spans="1:6" x14ac:dyDescent="0.35">
      <c r="A40" s="10"/>
      <c r="B40" s="10" t="s">
        <v>41</v>
      </c>
      <c r="C40" s="11"/>
      <c r="D40" s="12">
        <v>128.01</v>
      </c>
      <c r="E40" s="13">
        <v>920135.87999999989</v>
      </c>
      <c r="F40" s="13">
        <v>120615.67</v>
      </c>
    </row>
    <row r="41" spans="1:6" x14ac:dyDescent="0.35">
      <c r="A41" s="10"/>
      <c r="B41" s="10" t="s">
        <v>42</v>
      </c>
      <c r="C41" s="11"/>
      <c r="D41" s="12">
        <v>70.69</v>
      </c>
      <c r="E41" s="13">
        <v>508119.72</v>
      </c>
      <c r="F41" s="13">
        <v>41274.06</v>
      </c>
    </row>
    <row r="42" spans="1:6" x14ac:dyDescent="0.35">
      <c r="A42" s="10"/>
      <c r="B42" s="10" t="s">
        <v>43</v>
      </c>
      <c r="C42" s="11"/>
      <c r="D42" s="12">
        <v>235.77</v>
      </c>
      <c r="E42" s="13">
        <v>1661409.9155999999</v>
      </c>
      <c r="F42" s="13">
        <v>62633.74</v>
      </c>
    </row>
    <row r="43" spans="1:6" x14ac:dyDescent="0.35">
      <c r="A43" s="10"/>
      <c r="B43" s="10" t="s">
        <v>44</v>
      </c>
      <c r="C43" s="11"/>
      <c r="D43" s="12">
        <v>126.52</v>
      </c>
      <c r="E43" s="13">
        <v>909425.76</v>
      </c>
      <c r="F43" s="13">
        <v>112165.94</v>
      </c>
    </row>
    <row r="44" spans="1:6" x14ac:dyDescent="0.35">
      <c r="A44" s="10"/>
      <c r="B44" s="10" t="s">
        <v>45</v>
      </c>
      <c r="C44" s="11"/>
      <c r="D44" s="12">
        <v>35.25</v>
      </c>
      <c r="E44" s="13">
        <v>253377</v>
      </c>
      <c r="F44" s="13">
        <v>37316.620000000003</v>
      </c>
    </row>
    <row r="45" spans="1:6" x14ac:dyDescent="0.35">
      <c r="A45" s="10"/>
      <c r="B45" s="10" t="s">
        <v>46</v>
      </c>
      <c r="C45" s="11"/>
      <c r="D45" s="12">
        <v>167.71</v>
      </c>
      <c r="E45" s="13">
        <v>1205499.48</v>
      </c>
      <c r="F45" s="13">
        <v>29810.28</v>
      </c>
    </row>
    <row r="46" spans="1:6" x14ac:dyDescent="0.35">
      <c r="A46" s="10"/>
      <c r="B46" s="10" t="s">
        <v>47</v>
      </c>
      <c r="C46" s="11"/>
      <c r="D46" s="12">
        <v>24.5</v>
      </c>
      <c r="E46" s="13">
        <v>176106</v>
      </c>
      <c r="F46" s="13">
        <v>6400.95</v>
      </c>
    </row>
    <row r="47" spans="1:6" x14ac:dyDescent="0.35">
      <c r="A47" s="10"/>
      <c r="B47" s="10" t="s">
        <v>15</v>
      </c>
      <c r="C47" s="11"/>
      <c r="D47" s="12">
        <v>1707.66</v>
      </c>
      <c r="E47" s="13">
        <v>10030180.08</v>
      </c>
      <c r="F47" s="13">
        <v>86791.11</v>
      </c>
    </row>
    <row r="48" spans="1:6" x14ac:dyDescent="0.35">
      <c r="A48" s="10">
        <v>717</v>
      </c>
      <c r="B48" s="10"/>
      <c r="C48" s="11"/>
      <c r="D48" s="12"/>
      <c r="E48" s="13"/>
    </row>
    <row r="49" spans="1:6" s="1" customFormat="1" x14ac:dyDescent="0.35">
      <c r="B49" s="14" t="s">
        <v>16</v>
      </c>
      <c r="C49" s="14"/>
      <c r="D49" s="15">
        <f>SUM(D19:D48)</f>
        <v>5546.5</v>
      </c>
      <c r="E49" s="16">
        <f>SUM(E19:E48)</f>
        <v>37545970.339499995</v>
      </c>
      <c r="F49" s="16">
        <f>SUM(F19:F47)</f>
        <v>1697612.2400000002</v>
      </c>
    </row>
    <row r="50" spans="1:6" s="1" customFormat="1" x14ac:dyDescent="0.35">
      <c r="B50" s="1" t="s">
        <v>14</v>
      </c>
      <c r="E50" s="17" t="s">
        <v>14</v>
      </c>
    </row>
    <row r="51" spans="1:6" s="1" customFormat="1" x14ac:dyDescent="0.35">
      <c r="B51" s="14" t="s">
        <v>17</v>
      </c>
      <c r="E51" s="17"/>
      <c r="F51" s="16">
        <v>1116616.31</v>
      </c>
    </row>
    <row r="52" spans="1:6" s="1" customFormat="1" x14ac:dyDescent="0.35">
      <c r="E52" s="17"/>
    </row>
    <row r="53" spans="1:6" x14ac:dyDescent="0.35">
      <c r="A53" s="18"/>
      <c r="B53" s="20" t="s">
        <v>18</v>
      </c>
      <c r="C53" s="20"/>
      <c r="D53" s="20"/>
      <c r="E53" s="20"/>
      <c r="F53" s="20"/>
    </row>
    <row r="54" spans="1:6" x14ac:dyDescent="0.35">
      <c r="C54" s="18"/>
      <c r="D54" s="18"/>
      <c r="E54" s="18"/>
    </row>
    <row r="55" spans="1:6" x14ac:dyDescent="0.35">
      <c r="B55" s="18" t="s">
        <v>19</v>
      </c>
      <c r="C55" s="18"/>
      <c r="D55" s="18"/>
      <c r="E55" s="18"/>
    </row>
    <row r="57" spans="1:6" x14ac:dyDescent="0.35">
      <c r="B57" s="1"/>
    </row>
    <row r="58" spans="1:6" x14ac:dyDescent="0.35">
      <c r="B58" s="19"/>
    </row>
    <row r="61" spans="1:6" x14ac:dyDescent="0.35">
      <c r="C61" s="1"/>
    </row>
    <row r="62" spans="1:6" x14ac:dyDescent="0.35">
      <c r="B62" s="18"/>
      <c r="C62" s="1"/>
    </row>
    <row r="63" spans="1:6" x14ac:dyDescent="0.35">
      <c r="B63" s="18"/>
      <c r="C63" s="1"/>
    </row>
    <row r="64" spans="1:6" x14ac:dyDescent="0.35">
      <c r="C64" s="1"/>
    </row>
    <row r="65" spans="2:3" x14ac:dyDescent="0.35">
      <c r="B65" s="1"/>
      <c r="C65" s="1"/>
    </row>
  </sheetData>
  <sheetProtection sheet="1" objects="1" scenarios="1"/>
  <mergeCells count="8">
    <mergeCell ref="B11:F11"/>
    <mergeCell ref="B53:F53"/>
    <mergeCell ref="B3:F3"/>
    <mergeCell ref="B4:F4"/>
    <mergeCell ref="B5:F5"/>
    <mergeCell ref="B6:F6"/>
    <mergeCell ref="B7:F7"/>
    <mergeCell ref="B8:F8"/>
  </mergeCells>
  <pageMargins left="0.75" right="0.75" top="0.75" bottom="0.75" header="0.5" footer="0.5"/>
  <pageSetup scale="80" orientation="portrait" horizontalDpi="300" verticalDpi="300" r:id="rId1"/>
  <headerFooter alignWithMargins="0">
    <oddHeader xml:space="preserve">&amp;R&amp;12November 25,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Charter School Aid 19-20</vt:lpstr>
      <vt:lpstr>'Charter School Aid 19-20'!Print_Area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Ronald</dc:creator>
  <cp:lastModifiedBy>Kincaid, Lori</cp:lastModifiedBy>
  <dcterms:created xsi:type="dcterms:W3CDTF">2020-11-25T21:24:02Z</dcterms:created>
  <dcterms:modified xsi:type="dcterms:W3CDTF">2020-11-30T13:58:44Z</dcterms:modified>
</cp:coreProperties>
</file>