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DM\AIDS\Education Freedom Account\Reports Added to Website\"/>
    </mc:Choice>
  </mc:AlternateContent>
  <xr:revisionPtr revIDLastSave="0" documentId="13_ncr:1_{0FF277AF-DD92-474F-948E-21D4DFB03533}" xr6:coauthVersionLast="47" xr6:coauthVersionMax="47" xr10:uidLastSave="{00000000-0000-0000-0000-000000000000}"/>
  <bookViews>
    <workbookView xWindow="-120" yWindow="-120" windowWidth="29040" windowHeight="15840" xr2:uid="{0E37A586-5873-41AE-90C8-2B7E954E2E97}"/>
  </bookViews>
  <sheets>
    <sheet name="FY2022 EFA By Muni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'[1]VALUES 2017'!#REF!</definedName>
    <definedName name="__123Graph_A" hidden="1">'[1]VALUES 2017'!#REF!</definedName>
    <definedName name="__123Graph_E" localSheetId="0" hidden="1">'[2]Equalized Valuation Per Pupil'!#REF!</definedName>
    <definedName name="__123Graph_E" hidden="1">'[2]Equalized Valuation Per Pupil'!#REF!</definedName>
    <definedName name="__123Graph_F" localSheetId="0" hidden="1">'[2]Equalized Valuation Per Pupil'!#REF!</definedName>
    <definedName name="__123Graph_F" hidden="1">'[2]Equalized Valuation Per Pupil'!#REF!</definedName>
    <definedName name="_D_" localSheetId="0">'[1]VALUES 2017'!#REF!</definedName>
    <definedName name="_D_">'[1]VALUES 2017'!#REF!</definedName>
    <definedName name="_E_" localSheetId="0">'[1]VALUES 2017'!#REF!</definedName>
    <definedName name="_E_">'[1]VALUES 2017'!#REF!</definedName>
    <definedName name="_xlnm._FilterDatabase" localSheetId="0" hidden="1">'FY2022 EFA By Muni'!$A$8:$AL$252</definedName>
    <definedName name="_P_" localSheetId="0">'[1]VALUES 2017'!#REF!</definedName>
    <definedName name="_P_">'[1]VALUES 2017'!#REF!</definedName>
    <definedName name="_S_" localSheetId="0">'[1]VALUES 2017'!#REF!</definedName>
    <definedName name="_S_">'[1]VALUES 2017'!#REF!</definedName>
    <definedName name="CAL" localSheetId="0">#REF!</definedName>
    <definedName name="CAL">#REF!</definedName>
    <definedName name="OLD" localSheetId="0">#REF!</definedName>
    <definedName name="OLD">#REF!</definedName>
    <definedName name="PRINT" localSheetId="0">#REF!</definedName>
    <definedName name="PRINT">#REF!</definedName>
    <definedName name="_xlnm.Print_Area" localSheetId="0">'FY2022 EFA By Muni'!$E$1:$U$257</definedName>
    <definedName name="_xlnm.Print_Titles" localSheetId="0">'FY2022 EFA By Muni'!$F:$F,'FY2022 EFA By Muni'!$1:$7</definedName>
    <definedName name="PRINT3" localSheetId="0">#REF!</definedName>
    <definedName name="PRINT3">#REF!</definedName>
    <definedName name="Sandy">'[3]BASIC INFO'!$A$13:$P$272</definedName>
    <definedName name="T_Additional_2004_Aid" localSheetId="0">#REF!</definedName>
    <definedName name="T_Additional_2004_Aid">#REF!</definedName>
    <definedName name="TaxWarr05Import" localSheetId="0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2" i="1" l="1"/>
  <c r="P252" i="1"/>
  <c r="N252" i="1"/>
  <c r="L252" i="1"/>
  <c r="J252" i="1"/>
  <c r="H252" i="1"/>
  <c r="C252" i="1"/>
  <c r="P251" i="1"/>
  <c r="N251" i="1"/>
  <c r="L251" i="1"/>
  <c r="J251" i="1"/>
  <c r="H251" i="1"/>
  <c r="C251" i="1"/>
  <c r="Q250" i="1"/>
  <c r="P250" i="1"/>
  <c r="N250" i="1"/>
  <c r="L250" i="1"/>
  <c r="J250" i="1"/>
  <c r="H250" i="1"/>
  <c r="C250" i="1"/>
  <c r="Q249" i="1"/>
  <c r="P249" i="1"/>
  <c r="N249" i="1"/>
  <c r="L249" i="1"/>
  <c r="J249" i="1"/>
  <c r="H249" i="1"/>
  <c r="C249" i="1"/>
  <c r="Q248" i="1"/>
  <c r="P248" i="1"/>
  <c r="N248" i="1"/>
  <c r="L248" i="1"/>
  <c r="J248" i="1"/>
  <c r="H248" i="1"/>
  <c r="C248" i="1"/>
  <c r="Q247" i="1"/>
  <c r="P247" i="1"/>
  <c r="N247" i="1"/>
  <c r="L247" i="1"/>
  <c r="J247" i="1"/>
  <c r="H247" i="1"/>
  <c r="C247" i="1"/>
  <c r="Q246" i="1"/>
  <c r="P246" i="1"/>
  <c r="N246" i="1"/>
  <c r="L246" i="1"/>
  <c r="J246" i="1"/>
  <c r="H246" i="1"/>
  <c r="C246" i="1"/>
  <c r="Q245" i="1"/>
  <c r="P245" i="1"/>
  <c r="N245" i="1"/>
  <c r="L245" i="1"/>
  <c r="J245" i="1"/>
  <c r="H245" i="1"/>
  <c r="C245" i="1"/>
  <c r="Q244" i="1"/>
  <c r="P244" i="1"/>
  <c r="N244" i="1"/>
  <c r="L244" i="1"/>
  <c r="J244" i="1"/>
  <c r="H244" i="1"/>
  <c r="C244" i="1"/>
  <c r="Q243" i="1"/>
  <c r="P243" i="1"/>
  <c r="N243" i="1"/>
  <c r="L243" i="1"/>
  <c r="J243" i="1"/>
  <c r="H243" i="1"/>
  <c r="C243" i="1"/>
  <c r="Q242" i="1"/>
  <c r="P242" i="1"/>
  <c r="N242" i="1"/>
  <c r="L242" i="1"/>
  <c r="J242" i="1"/>
  <c r="H242" i="1"/>
  <c r="C242" i="1"/>
  <c r="Q241" i="1"/>
  <c r="P241" i="1"/>
  <c r="N241" i="1"/>
  <c r="L241" i="1"/>
  <c r="J241" i="1"/>
  <c r="H241" i="1"/>
  <c r="C241" i="1"/>
  <c r="Q240" i="1"/>
  <c r="P240" i="1"/>
  <c r="N240" i="1"/>
  <c r="L240" i="1"/>
  <c r="J240" i="1"/>
  <c r="H240" i="1"/>
  <c r="C240" i="1"/>
  <c r="P239" i="1"/>
  <c r="N239" i="1"/>
  <c r="L239" i="1"/>
  <c r="J239" i="1"/>
  <c r="H239" i="1"/>
  <c r="C239" i="1"/>
  <c r="Q238" i="1"/>
  <c r="P238" i="1"/>
  <c r="N238" i="1"/>
  <c r="L238" i="1"/>
  <c r="J238" i="1"/>
  <c r="H238" i="1"/>
  <c r="C238" i="1"/>
  <c r="Q237" i="1"/>
  <c r="P237" i="1"/>
  <c r="N237" i="1"/>
  <c r="L237" i="1"/>
  <c r="J237" i="1"/>
  <c r="H237" i="1"/>
  <c r="C237" i="1"/>
  <c r="Q236" i="1"/>
  <c r="P236" i="1"/>
  <c r="N236" i="1"/>
  <c r="L236" i="1"/>
  <c r="J236" i="1"/>
  <c r="H236" i="1"/>
  <c r="C236" i="1"/>
  <c r="P235" i="1"/>
  <c r="N235" i="1"/>
  <c r="L235" i="1"/>
  <c r="J235" i="1"/>
  <c r="H235" i="1"/>
  <c r="C235" i="1"/>
  <c r="Q234" i="1"/>
  <c r="P234" i="1"/>
  <c r="N234" i="1"/>
  <c r="L234" i="1"/>
  <c r="J234" i="1"/>
  <c r="H234" i="1"/>
  <c r="C234" i="1"/>
  <c r="Q233" i="1"/>
  <c r="P233" i="1"/>
  <c r="N233" i="1"/>
  <c r="L233" i="1"/>
  <c r="J233" i="1"/>
  <c r="H233" i="1"/>
  <c r="C233" i="1"/>
  <c r="Q232" i="1"/>
  <c r="P232" i="1"/>
  <c r="N232" i="1"/>
  <c r="L232" i="1"/>
  <c r="J232" i="1"/>
  <c r="H232" i="1"/>
  <c r="C232" i="1"/>
  <c r="P231" i="1"/>
  <c r="N231" i="1"/>
  <c r="L231" i="1"/>
  <c r="J231" i="1"/>
  <c r="H231" i="1"/>
  <c r="C231" i="1"/>
  <c r="Q230" i="1"/>
  <c r="P230" i="1"/>
  <c r="N230" i="1"/>
  <c r="L230" i="1"/>
  <c r="J230" i="1"/>
  <c r="H230" i="1"/>
  <c r="C230" i="1"/>
  <c r="Q229" i="1"/>
  <c r="P229" i="1"/>
  <c r="N229" i="1"/>
  <c r="L229" i="1"/>
  <c r="J229" i="1"/>
  <c r="H229" i="1"/>
  <c r="C229" i="1"/>
  <c r="Q228" i="1"/>
  <c r="P228" i="1"/>
  <c r="N228" i="1"/>
  <c r="L228" i="1"/>
  <c r="J228" i="1"/>
  <c r="H228" i="1"/>
  <c r="C228" i="1"/>
  <c r="P227" i="1"/>
  <c r="N227" i="1"/>
  <c r="L227" i="1"/>
  <c r="J227" i="1"/>
  <c r="H227" i="1"/>
  <c r="C227" i="1"/>
  <c r="Q226" i="1"/>
  <c r="P226" i="1"/>
  <c r="N226" i="1"/>
  <c r="L226" i="1"/>
  <c r="J226" i="1"/>
  <c r="H226" i="1"/>
  <c r="C226" i="1"/>
  <c r="Q225" i="1"/>
  <c r="P225" i="1"/>
  <c r="N225" i="1"/>
  <c r="L225" i="1"/>
  <c r="J225" i="1"/>
  <c r="H225" i="1"/>
  <c r="C225" i="1"/>
  <c r="Q224" i="1"/>
  <c r="P224" i="1"/>
  <c r="N224" i="1"/>
  <c r="L224" i="1"/>
  <c r="J224" i="1"/>
  <c r="H224" i="1"/>
  <c r="C224" i="1"/>
  <c r="P223" i="1"/>
  <c r="N223" i="1"/>
  <c r="L223" i="1"/>
  <c r="J223" i="1"/>
  <c r="H223" i="1"/>
  <c r="C223" i="1"/>
  <c r="Q222" i="1"/>
  <c r="P222" i="1"/>
  <c r="N222" i="1"/>
  <c r="L222" i="1"/>
  <c r="J222" i="1"/>
  <c r="H222" i="1"/>
  <c r="C222" i="1"/>
  <c r="Q221" i="1"/>
  <c r="P221" i="1"/>
  <c r="N221" i="1"/>
  <c r="L221" i="1"/>
  <c r="J221" i="1"/>
  <c r="H221" i="1"/>
  <c r="C221" i="1"/>
  <c r="Q220" i="1"/>
  <c r="P220" i="1"/>
  <c r="N220" i="1"/>
  <c r="L220" i="1"/>
  <c r="J220" i="1"/>
  <c r="H220" i="1"/>
  <c r="C220" i="1"/>
  <c r="P219" i="1"/>
  <c r="N219" i="1"/>
  <c r="L219" i="1"/>
  <c r="J219" i="1"/>
  <c r="H219" i="1"/>
  <c r="C219" i="1"/>
  <c r="Q218" i="1"/>
  <c r="P218" i="1"/>
  <c r="N218" i="1"/>
  <c r="L218" i="1"/>
  <c r="J218" i="1"/>
  <c r="H218" i="1"/>
  <c r="C218" i="1"/>
  <c r="Q217" i="1"/>
  <c r="P217" i="1"/>
  <c r="N217" i="1"/>
  <c r="L217" i="1"/>
  <c r="J217" i="1"/>
  <c r="H217" i="1"/>
  <c r="C217" i="1"/>
  <c r="Q216" i="1"/>
  <c r="P216" i="1"/>
  <c r="N216" i="1"/>
  <c r="L216" i="1"/>
  <c r="J216" i="1"/>
  <c r="H216" i="1"/>
  <c r="C216" i="1"/>
  <c r="P215" i="1"/>
  <c r="N215" i="1"/>
  <c r="L215" i="1"/>
  <c r="J215" i="1"/>
  <c r="H215" i="1"/>
  <c r="C215" i="1"/>
  <c r="Q214" i="1"/>
  <c r="P214" i="1"/>
  <c r="N214" i="1"/>
  <c r="L214" i="1"/>
  <c r="J214" i="1"/>
  <c r="H214" i="1"/>
  <c r="C214" i="1"/>
  <c r="Q213" i="1"/>
  <c r="P213" i="1"/>
  <c r="N213" i="1"/>
  <c r="L213" i="1"/>
  <c r="J213" i="1"/>
  <c r="H213" i="1"/>
  <c r="C213" i="1"/>
  <c r="Q212" i="1"/>
  <c r="P212" i="1"/>
  <c r="N212" i="1"/>
  <c r="L212" i="1"/>
  <c r="J212" i="1"/>
  <c r="H212" i="1"/>
  <c r="C212" i="1"/>
  <c r="P211" i="1"/>
  <c r="N211" i="1"/>
  <c r="L211" i="1"/>
  <c r="J211" i="1"/>
  <c r="H211" i="1"/>
  <c r="C211" i="1"/>
  <c r="Q210" i="1"/>
  <c r="P210" i="1"/>
  <c r="N210" i="1"/>
  <c r="L210" i="1"/>
  <c r="J210" i="1"/>
  <c r="H210" i="1"/>
  <c r="C210" i="1"/>
  <c r="Q209" i="1"/>
  <c r="P209" i="1"/>
  <c r="N209" i="1"/>
  <c r="L209" i="1"/>
  <c r="J209" i="1"/>
  <c r="H209" i="1"/>
  <c r="C209" i="1"/>
  <c r="Q208" i="1"/>
  <c r="P208" i="1"/>
  <c r="N208" i="1"/>
  <c r="L208" i="1"/>
  <c r="J208" i="1"/>
  <c r="H208" i="1"/>
  <c r="C208" i="1"/>
  <c r="Q207" i="1"/>
  <c r="P207" i="1"/>
  <c r="N207" i="1"/>
  <c r="L207" i="1"/>
  <c r="J207" i="1"/>
  <c r="H207" i="1"/>
  <c r="C207" i="1"/>
  <c r="Q206" i="1"/>
  <c r="P206" i="1"/>
  <c r="N206" i="1"/>
  <c r="L206" i="1"/>
  <c r="J206" i="1"/>
  <c r="H206" i="1"/>
  <c r="C206" i="1"/>
  <c r="Q205" i="1"/>
  <c r="P205" i="1"/>
  <c r="N205" i="1"/>
  <c r="L205" i="1"/>
  <c r="J205" i="1"/>
  <c r="H205" i="1"/>
  <c r="C205" i="1"/>
  <c r="Q204" i="1"/>
  <c r="P204" i="1"/>
  <c r="N204" i="1"/>
  <c r="L204" i="1"/>
  <c r="J204" i="1"/>
  <c r="H204" i="1"/>
  <c r="C204" i="1"/>
  <c r="P203" i="1"/>
  <c r="N203" i="1"/>
  <c r="L203" i="1"/>
  <c r="J203" i="1"/>
  <c r="H203" i="1"/>
  <c r="C203" i="1"/>
  <c r="Q202" i="1"/>
  <c r="P202" i="1"/>
  <c r="N202" i="1"/>
  <c r="L202" i="1"/>
  <c r="J202" i="1"/>
  <c r="H202" i="1"/>
  <c r="C202" i="1"/>
  <c r="Q201" i="1"/>
  <c r="P201" i="1"/>
  <c r="N201" i="1"/>
  <c r="L201" i="1"/>
  <c r="J201" i="1"/>
  <c r="H201" i="1"/>
  <c r="C201" i="1"/>
  <c r="Q200" i="1"/>
  <c r="P200" i="1"/>
  <c r="N200" i="1"/>
  <c r="L200" i="1"/>
  <c r="J200" i="1"/>
  <c r="H200" i="1"/>
  <c r="C200" i="1"/>
  <c r="Q199" i="1"/>
  <c r="P199" i="1"/>
  <c r="N199" i="1"/>
  <c r="L199" i="1"/>
  <c r="J199" i="1"/>
  <c r="H199" i="1"/>
  <c r="C199" i="1"/>
  <c r="Q198" i="1"/>
  <c r="P198" i="1"/>
  <c r="N198" i="1"/>
  <c r="L198" i="1"/>
  <c r="J198" i="1"/>
  <c r="H198" i="1"/>
  <c r="C198" i="1"/>
  <c r="Q197" i="1"/>
  <c r="P197" i="1"/>
  <c r="N197" i="1"/>
  <c r="L197" i="1"/>
  <c r="J197" i="1"/>
  <c r="H197" i="1"/>
  <c r="C197" i="1"/>
  <c r="Q196" i="1"/>
  <c r="P196" i="1"/>
  <c r="N196" i="1"/>
  <c r="L196" i="1"/>
  <c r="J196" i="1"/>
  <c r="H196" i="1"/>
  <c r="C196" i="1"/>
  <c r="Q195" i="1"/>
  <c r="P195" i="1"/>
  <c r="N195" i="1"/>
  <c r="L195" i="1"/>
  <c r="J195" i="1"/>
  <c r="H195" i="1"/>
  <c r="C195" i="1"/>
  <c r="Q194" i="1"/>
  <c r="P194" i="1"/>
  <c r="N194" i="1"/>
  <c r="L194" i="1"/>
  <c r="J194" i="1"/>
  <c r="H194" i="1"/>
  <c r="C194" i="1"/>
  <c r="Q193" i="1"/>
  <c r="P193" i="1"/>
  <c r="N193" i="1"/>
  <c r="L193" i="1"/>
  <c r="J193" i="1"/>
  <c r="H193" i="1"/>
  <c r="C193" i="1"/>
  <c r="Q192" i="1"/>
  <c r="P192" i="1"/>
  <c r="N192" i="1"/>
  <c r="L192" i="1"/>
  <c r="J192" i="1"/>
  <c r="H192" i="1"/>
  <c r="C192" i="1"/>
  <c r="P191" i="1"/>
  <c r="N191" i="1"/>
  <c r="L191" i="1"/>
  <c r="J191" i="1"/>
  <c r="H191" i="1"/>
  <c r="C191" i="1"/>
  <c r="Q190" i="1"/>
  <c r="P190" i="1"/>
  <c r="N190" i="1"/>
  <c r="L190" i="1"/>
  <c r="J190" i="1"/>
  <c r="H190" i="1"/>
  <c r="C190" i="1"/>
  <c r="Q189" i="1"/>
  <c r="P189" i="1"/>
  <c r="N189" i="1"/>
  <c r="L189" i="1"/>
  <c r="J189" i="1"/>
  <c r="H189" i="1"/>
  <c r="C189" i="1"/>
  <c r="Q188" i="1"/>
  <c r="P188" i="1"/>
  <c r="N188" i="1"/>
  <c r="L188" i="1"/>
  <c r="J188" i="1"/>
  <c r="H188" i="1"/>
  <c r="C188" i="1"/>
  <c r="P187" i="1"/>
  <c r="N187" i="1"/>
  <c r="L187" i="1"/>
  <c r="J187" i="1"/>
  <c r="H187" i="1"/>
  <c r="C187" i="1"/>
  <c r="Q186" i="1"/>
  <c r="P186" i="1"/>
  <c r="N186" i="1"/>
  <c r="L186" i="1"/>
  <c r="J186" i="1"/>
  <c r="H186" i="1"/>
  <c r="C186" i="1"/>
  <c r="Q185" i="1"/>
  <c r="P185" i="1"/>
  <c r="N185" i="1"/>
  <c r="L185" i="1"/>
  <c r="J185" i="1"/>
  <c r="H185" i="1"/>
  <c r="C185" i="1"/>
  <c r="Q184" i="1"/>
  <c r="P184" i="1"/>
  <c r="N184" i="1"/>
  <c r="L184" i="1"/>
  <c r="J184" i="1"/>
  <c r="H184" i="1"/>
  <c r="C184" i="1"/>
  <c r="P183" i="1"/>
  <c r="N183" i="1"/>
  <c r="L183" i="1"/>
  <c r="J183" i="1"/>
  <c r="H183" i="1"/>
  <c r="C183" i="1"/>
  <c r="Q182" i="1"/>
  <c r="P182" i="1"/>
  <c r="N182" i="1"/>
  <c r="L182" i="1"/>
  <c r="J182" i="1"/>
  <c r="H182" i="1"/>
  <c r="C182" i="1"/>
  <c r="Q181" i="1"/>
  <c r="P181" i="1"/>
  <c r="N181" i="1"/>
  <c r="L181" i="1"/>
  <c r="J181" i="1"/>
  <c r="H181" i="1"/>
  <c r="C181" i="1"/>
  <c r="Q180" i="1"/>
  <c r="P180" i="1"/>
  <c r="N180" i="1"/>
  <c r="L180" i="1"/>
  <c r="J180" i="1"/>
  <c r="H180" i="1"/>
  <c r="Q179" i="1"/>
  <c r="P179" i="1"/>
  <c r="N179" i="1"/>
  <c r="L179" i="1"/>
  <c r="J179" i="1"/>
  <c r="H179" i="1"/>
  <c r="C179" i="1"/>
  <c r="Q178" i="1"/>
  <c r="P178" i="1"/>
  <c r="N178" i="1"/>
  <c r="L178" i="1"/>
  <c r="J178" i="1"/>
  <c r="H178" i="1"/>
  <c r="C178" i="1"/>
  <c r="Q177" i="1"/>
  <c r="P177" i="1"/>
  <c r="N177" i="1"/>
  <c r="L177" i="1"/>
  <c r="J177" i="1"/>
  <c r="H177" i="1"/>
  <c r="C177" i="1"/>
  <c r="Q176" i="1"/>
  <c r="P176" i="1"/>
  <c r="N176" i="1"/>
  <c r="L176" i="1"/>
  <c r="J176" i="1"/>
  <c r="H176" i="1"/>
  <c r="C176" i="1"/>
  <c r="Q175" i="1"/>
  <c r="P175" i="1"/>
  <c r="N175" i="1"/>
  <c r="L175" i="1"/>
  <c r="J175" i="1"/>
  <c r="H175" i="1"/>
  <c r="C175" i="1"/>
  <c r="Q174" i="1"/>
  <c r="P174" i="1"/>
  <c r="N174" i="1"/>
  <c r="L174" i="1"/>
  <c r="J174" i="1"/>
  <c r="H174" i="1"/>
  <c r="C174" i="1"/>
  <c r="Q173" i="1"/>
  <c r="P173" i="1"/>
  <c r="N173" i="1"/>
  <c r="L173" i="1"/>
  <c r="J173" i="1"/>
  <c r="H173" i="1"/>
  <c r="C173" i="1"/>
  <c r="Q172" i="1"/>
  <c r="P172" i="1"/>
  <c r="N172" i="1"/>
  <c r="L172" i="1"/>
  <c r="J172" i="1"/>
  <c r="H172" i="1"/>
  <c r="C172" i="1"/>
  <c r="Q171" i="1"/>
  <c r="P171" i="1"/>
  <c r="N171" i="1"/>
  <c r="L171" i="1"/>
  <c r="J171" i="1"/>
  <c r="H171" i="1"/>
  <c r="C171" i="1"/>
  <c r="Q170" i="1"/>
  <c r="P170" i="1"/>
  <c r="N170" i="1"/>
  <c r="L170" i="1"/>
  <c r="J170" i="1"/>
  <c r="H170" i="1"/>
  <c r="C170" i="1"/>
  <c r="Q169" i="1"/>
  <c r="P169" i="1"/>
  <c r="N169" i="1"/>
  <c r="L169" i="1"/>
  <c r="J169" i="1"/>
  <c r="H169" i="1"/>
  <c r="C169" i="1"/>
  <c r="P168" i="1"/>
  <c r="N168" i="1"/>
  <c r="L168" i="1"/>
  <c r="J168" i="1"/>
  <c r="H168" i="1"/>
  <c r="C168" i="1"/>
  <c r="Q167" i="1"/>
  <c r="P167" i="1"/>
  <c r="N167" i="1"/>
  <c r="L167" i="1"/>
  <c r="J167" i="1"/>
  <c r="H167" i="1"/>
  <c r="C167" i="1"/>
  <c r="Q166" i="1"/>
  <c r="P166" i="1"/>
  <c r="N166" i="1"/>
  <c r="L166" i="1"/>
  <c r="J166" i="1"/>
  <c r="H166" i="1"/>
  <c r="C166" i="1"/>
  <c r="Q165" i="1"/>
  <c r="P165" i="1"/>
  <c r="N165" i="1"/>
  <c r="L165" i="1"/>
  <c r="J165" i="1"/>
  <c r="H165" i="1"/>
  <c r="C165" i="1"/>
  <c r="P164" i="1"/>
  <c r="N164" i="1"/>
  <c r="L164" i="1"/>
  <c r="J164" i="1"/>
  <c r="H164" i="1"/>
  <c r="C164" i="1"/>
  <c r="Q163" i="1"/>
  <c r="P163" i="1"/>
  <c r="N163" i="1"/>
  <c r="L163" i="1"/>
  <c r="J163" i="1"/>
  <c r="H163" i="1"/>
  <c r="C163" i="1"/>
  <c r="Q162" i="1"/>
  <c r="P162" i="1"/>
  <c r="N162" i="1"/>
  <c r="L162" i="1"/>
  <c r="J162" i="1"/>
  <c r="H162" i="1"/>
  <c r="C162" i="1"/>
  <c r="Q161" i="1"/>
  <c r="P161" i="1"/>
  <c r="N161" i="1"/>
  <c r="L161" i="1"/>
  <c r="J161" i="1"/>
  <c r="H161" i="1"/>
  <c r="C161" i="1"/>
  <c r="P160" i="1"/>
  <c r="N160" i="1"/>
  <c r="L160" i="1"/>
  <c r="J160" i="1"/>
  <c r="H160" i="1"/>
  <c r="C160" i="1"/>
  <c r="Q159" i="1"/>
  <c r="P159" i="1"/>
  <c r="N159" i="1"/>
  <c r="L159" i="1"/>
  <c r="J159" i="1"/>
  <c r="H159" i="1"/>
  <c r="C159" i="1"/>
  <c r="Q158" i="1"/>
  <c r="P158" i="1"/>
  <c r="N158" i="1"/>
  <c r="L158" i="1"/>
  <c r="J158" i="1"/>
  <c r="H158" i="1"/>
  <c r="C158" i="1"/>
  <c r="Q157" i="1"/>
  <c r="P157" i="1"/>
  <c r="N157" i="1"/>
  <c r="L157" i="1"/>
  <c r="J157" i="1"/>
  <c r="H157" i="1"/>
  <c r="C157" i="1"/>
  <c r="Q156" i="1"/>
  <c r="P156" i="1"/>
  <c r="N156" i="1"/>
  <c r="L156" i="1"/>
  <c r="J156" i="1"/>
  <c r="H156" i="1"/>
  <c r="C156" i="1"/>
  <c r="Q155" i="1"/>
  <c r="P155" i="1"/>
  <c r="N155" i="1"/>
  <c r="L155" i="1"/>
  <c r="J155" i="1"/>
  <c r="H155" i="1"/>
  <c r="C155" i="1"/>
  <c r="Q154" i="1"/>
  <c r="P154" i="1"/>
  <c r="N154" i="1"/>
  <c r="L154" i="1"/>
  <c r="J154" i="1"/>
  <c r="H154" i="1"/>
  <c r="C154" i="1"/>
  <c r="Q153" i="1"/>
  <c r="P153" i="1"/>
  <c r="N153" i="1"/>
  <c r="L153" i="1"/>
  <c r="J153" i="1"/>
  <c r="H153" i="1"/>
  <c r="C153" i="1"/>
  <c r="P152" i="1"/>
  <c r="N152" i="1"/>
  <c r="L152" i="1"/>
  <c r="J152" i="1"/>
  <c r="H152" i="1"/>
  <c r="C152" i="1"/>
  <c r="Q151" i="1"/>
  <c r="P151" i="1"/>
  <c r="N151" i="1"/>
  <c r="L151" i="1"/>
  <c r="J151" i="1"/>
  <c r="H151" i="1"/>
  <c r="C151" i="1"/>
  <c r="Q150" i="1"/>
  <c r="P150" i="1"/>
  <c r="N150" i="1"/>
  <c r="L150" i="1"/>
  <c r="J150" i="1"/>
  <c r="H150" i="1"/>
  <c r="C150" i="1"/>
  <c r="Q149" i="1"/>
  <c r="P149" i="1"/>
  <c r="N149" i="1"/>
  <c r="L149" i="1"/>
  <c r="J149" i="1"/>
  <c r="H149" i="1"/>
  <c r="C149" i="1"/>
  <c r="P148" i="1"/>
  <c r="N148" i="1"/>
  <c r="L148" i="1"/>
  <c r="J148" i="1"/>
  <c r="H148" i="1"/>
  <c r="C148" i="1"/>
  <c r="Q147" i="1"/>
  <c r="P147" i="1"/>
  <c r="N147" i="1"/>
  <c r="L147" i="1"/>
  <c r="J147" i="1"/>
  <c r="H147" i="1"/>
  <c r="C147" i="1"/>
  <c r="Q146" i="1"/>
  <c r="P146" i="1"/>
  <c r="N146" i="1"/>
  <c r="L146" i="1"/>
  <c r="J146" i="1"/>
  <c r="H146" i="1"/>
  <c r="C146" i="1"/>
  <c r="Q145" i="1"/>
  <c r="P145" i="1"/>
  <c r="N145" i="1"/>
  <c r="L145" i="1"/>
  <c r="J145" i="1"/>
  <c r="H145" i="1"/>
  <c r="C145" i="1"/>
  <c r="Q144" i="1"/>
  <c r="P144" i="1"/>
  <c r="N144" i="1"/>
  <c r="L144" i="1"/>
  <c r="J144" i="1"/>
  <c r="H144" i="1"/>
  <c r="C144" i="1"/>
  <c r="Q143" i="1"/>
  <c r="P143" i="1"/>
  <c r="N143" i="1"/>
  <c r="L143" i="1"/>
  <c r="J143" i="1"/>
  <c r="H143" i="1"/>
  <c r="C143" i="1"/>
  <c r="Q142" i="1"/>
  <c r="P142" i="1"/>
  <c r="N142" i="1"/>
  <c r="L142" i="1"/>
  <c r="J142" i="1"/>
  <c r="H142" i="1"/>
  <c r="C142" i="1"/>
  <c r="Q141" i="1"/>
  <c r="P141" i="1"/>
  <c r="N141" i="1"/>
  <c r="L141" i="1"/>
  <c r="J141" i="1"/>
  <c r="H141" i="1"/>
  <c r="C141" i="1"/>
  <c r="P140" i="1"/>
  <c r="N140" i="1"/>
  <c r="L140" i="1"/>
  <c r="J140" i="1"/>
  <c r="H140" i="1"/>
  <c r="C140" i="1"/>
  <c r="Q139" i="1"/>
  <c r="P139" i="1"/>
  <c r="N139" i="1"/>
  <c r="L139" i="1"/>
  <c r="J139" i="1"/>
  <c r="H139" i="1"/>
  <c r="C139" i="1"/>
  <c r="Q138" i="1"/>
  <c r="P138" i="1"/>
  <c r="N138" i="1"/>
  <c r="L138" i="1"/>
  <c r="J138" i="1"/>
  <c r="H138" i="1"/>
  <c r="C138" i="1"/>
  <c r="Q137" i="1"/>
  <c r="P137" i="1"/>
  <c r="N137" i="1"/>
  <c r="L137" i="1"/>
  <c r="J137" i="1"/>
  <c r="H137" i="1"/>
  <c r="C137" i="1"/>
  <c r="Q136" i="1"/>
  <c r="P136" i="1"/>
  <c r="N136" i="1"/>
  <c r="L136" i="1"/>
  <c r="J136" i="1"/>
  <c r="H136" i="1"/>
  <c r="C136" i="1"/>
  <c r="Q135" i="1"/>
  <c r="P135" i="1"/>
  <c r="N135" i="1"/>
  <c r="L135" i="1"/>
  <c r="J135" i="1"/>
  <c r="H135" i="1"/>
  <c r="C135" i="1"/>
  <c r="Q134" i="1"/>
  <c r="P134" i="1"/>
  <c r="N134" i="1"/>
  <c r="L134" i="1"/>
  <c r="J134" i="1"/>
  <c r="H134" i="1"/>
  <c r="C134" i="1"/>
  <c r="Q133" i="1"/>
  <c r="P133" i="1"/>
  <c r="N133" i="1"/>
  <c r="L133" i="1"/>
  <c r="J133" i="1"/>
  <c r="H133" i="1"/>
  <c r="C133" i="1"/>
  <c r="Q132" i="1"/>
  <c r="P132" i="1"/>
  <c r="N132" i="1"/>
  <c r="L132" i="1"/>
  <c r="J132" i="1"/>
  <c r="H132" i="1"/>
  <c r="C132" i="1"/>
  <c r="Q131" i="1"/>
  <c r="P131" i="1"/>
  <c r="N131" i="1"/>
  <c r="L131" i="1"/>
  <c r="J131" i="1"/>
  <c r="H131" i="1"/>
  <c r="C131" i="1"/>
  <c r="Q130" i="1"/>
  <c r="P130" i="1"/>
  <c r="N130" i="1"/>
  <c r="L130" i="1"/>
  <c r="J130" i="1"/>
  <c r="H130" i="1"/>
  <c r="C130" i="1"/>
  <c r="Q129" i="1"/>
  <c r="P129" i="1"/>
  <c r="N129" i="1"/>
  <c r="L129" i="1"/>
  <c r="J129" i="1"/>
  <c r="H129" i="1"/>
  <c r="C129" i="1"/>
  <c r="P128" i="1"/>
  <c r="N128" i="1"/>
  <c r="L128" i="1"/>
  <c r="J128" i="1"/>
  <c r="H128" i="1"/>
  <c r="C128" i="1"/>
  <c r="Q127" i="1"/>
  <c r="P127" i="1"/>
  <c r="N127" i="1"/>
  <c r="L127" i="1"/>
  <c r="J127" i="1"/>
  <c r="H127" i="1"/>
  <c r="C127" i="1"/>
  <c r="P126" i="1"/>
  <c r="N126" i="1"/>
  <c r="L126" i="1"/>
  <c r="J126" i="1"/>
  <c r="H126" i="1"/>
  <c r="C126" i="1"/>
  <c r="P125" i="1"/>
  <c r="N125" i="1"/>
  <c r="L125" i="1"/>
  <c r="J125" i="1"/>
  <c r="H125" i="1"/>
  <c r="C125" i="1"/>
  <c r="P124" i="1"/>
  <c r="N124" i="1"/>
  <c r="L124" i="1"/>
  <c r="J124" i="1"/>
  <c r="H124" i="1"/>
  <c r="C124" i="1"/>
  <c r="P123" i="1"/>
  <c r="N123" i="1"/>
  <c r="L123" i="1"/>
  <c r="J123" i="1"/>
  <c r="H123" i="1"/>
  <c r="C123" i="1"/>
  <c r="P122" i="1"/>
  <c r="N122" i="1"/>
  <c r="L122" i="1"/>
  <c r="J122" i="1"/>
  <c r="H122" i="1"/>
  <c r="C122" i="1"/>
  <c r="P121" i="1"/>
  <c r="N121" i="1"/>
  <c r="L121" i="1"/>
  <c r="J121" i="1"/>
  <c r="H121" i="1"/>
  <c r="C121" i="1"/>
  <c r="P120" i="1"/>
  <c r="N120" i="1"/>
  <c r="L120" i="1"/>
  <c r="J120" i="1"/>
  <c r="H120" i="1"/>
  <c r="C120" i="1"/>
  <c r="P119" i="1"/>
  <c r="N119" i="1"/>
  <c r="L119" i="1"/>
  <c r="J119" i="1"/>
  <c r="H119" i="1"/>
  <c r="C119" i="1"/>
  <c r="P118" i="1"/>
  <c r="N118" i="1"/>
  <c r="L118" i="1"/>
  <c r="J118" i="1"/>
  <c r="H118" i="1"/>
  <c r="C118" i="1"/>
  <c r="P117" i="1"/>
  <c r="N117" i="1"/>
  <c r="L117" i="1"/>
  <c r="J117" i="1"/>
  <c r="H117" i="1"/>
  <c r="C117" i="1"/>
  <c r="P116" i="1"/>
  <c r="N116" i="1"/>
  <c r="L116" i="1"/>
  <c r="J116" i="1"/>
  <c r="H116" i="1"/>
  <c r="C116" i="1"/>
  <c r="P115" i="1"/>
  <c r="N115" i="1"/>
  <c r="L115" i="1"/>
  <c r="J115" i="1"/>
  <c r="H115" i="1"/>
  <c r="C115" i="1"/>
  <c r="P114" i="1"/>
  <c r="N114" i="1"/>
  <c r="L114" i="1"/>
  <c r="J114" i="1"/>
  <c r="H114" i="1"/>
  <c r="C114" i="1"/>
  <c r="P113" i="1"/>
  <c r="N113" i="1"/>
  <c r="L113" i="1"/>
  <c r="J113" i="1"/>
  <c r="H113" i="1"/>
  <c r="C113" i="1"/>
  <c r="P112" i="1"/>
  <c r="N112" i="1"/>
  <c r="L112" i="1"/>
  <c r="J112" i="1"/>
  <c r="H112" i="1"/>
  <c r="C112" i="1"/>
  <c r="Q111" i="1"/>
  <c r="P111" i="1"/>
  <c r="N111" i="1"/>
  <c r="L111" i="1"/>
  <c r="J111" i="1"/>
  <c r="H111" i="1"/>
  <c r="C111" i="1"/>
  <c r="P110" i="1"/>
  <c r="N110" i="1"/>
  <c r="L110" i="1"/>
  <c r="J110" i="1"/>
  <c r="H110" i="1"/>
  <c r="C110" i="1"/>
  <c r="Q109" i="1"/>
  <c r="P109" i="1"/>
  <c r="N109" i="1"/>
  <c r="L109" i="1"/>
  <c r="J109" i="1"/>
  <c r="H109" i="1"/>
  <c r="C109" i="1"/>
  <c r="Q108" i="1"/>
  <c r="P108" i="1"/>
  <c r="N108" i="1"/>
  <c r="L108" i="1"/>
  <c r="J108" i="1"/>
  <c r="H108" i="1"/>
  <c r="C108" i="1"/>
  <c r="Q107" i="1"/>
  <c r="P107" i="1"/>
  <c r="N107" i="1"/>
  <c r="L107" i="1"/>
  <c r="J107" i="1"/>
  <c r="H107" i="1"/>
  <c r="C107" i="1"/>
  <c r="P106" i="1"/>
  <c r="N106" i="1"/>
  <c r="L106" i="1"/>
  <c r="J106" i="1"/>
  <c r="H106" i="1"/>
  <c r="C106" i="1"/>
  <c r="Q105" i="1"/>
  <c r="P105" i="1"/>
  <c r="N105" i="1"/>
  <c r="L105" i="1"/>
  <c r="J105" i="1"/>
  <c r="H105" i="1"/>
  <c r="C105" i="1"/>
  <c r="Q104" i="1"/>
  <c r="P104" i="1"/>
  <c r="N104" i="1"/>
  <c r="L104" i="1"/>
  <c r="J104" i="1"/>
  <c r="H104" i="1"/>
  <c r="C104" i="1"/>
  <c r="Q103" i="1"/>
  <c r="P103" i="1"/>
  <c r="N103" i="1"/>
  <c r="L103" i="1"/>
  <c r="J103" i="1"/>
  <c r="H103" i="1"/>
  <c r="C103" i="1"/>
  <c r="Q102" i="1"/>
  <c r="P102" i="1"/>
  <c r="N102" i="1"/>
  <c r="L102" i="1"/>
  <c r="J102" i="1"/>
  <c r="H102" i="1"/>
  <c r="C102" i="1"/>
  <c r="P101" i="1"/>
  <c r="N101" i="1"/>
  <c r="L101" i="1"/>
  <c r="J101" i="1"/>
  <c r="H101" i="1"/>
  <c r="C101" i="1"/>
  <c r="P100" i="1"/>
  <c r="N100" i="1"/>
  <c r="L100" i="1"/>
  <c r="J100" i="1"/>
  <c r="H100" i="1"/>
  <c r="C100" i="1"/>
  <c r="Q99" i="1"/>
  <c r="P99" i="1"/>
  <c r="N99" i="1"/>
  <c r="L99" i="1"/>
  <c r="J99" i="1"/>
  <c r="H99" i="1"/>
  <c r="C99" i="1"/>
  <c r="P98" i="1"/>
  <c r="N98" i="1"/>
  <c r="L98" i="1"/>
  <c r="J98" i="1"/>
  <c r="H98" i="1"/>
  <c r="C98" i="1"/>
  <c r="P97" i="1"/>
  <c r="N97" i="1"/>
  <c r="L97" i="1"/>
  <c r="J97" i="1"/>
  <c r="H97" i="1"/>
  <c r="C97" i="1"/>
  <c r="P96" i="1"/>
  <c r="N96" i="1"/>
  <c r="L96" i="1"/>
  <c r="J96" i="1"/>
  <c r="H96" i="1"/>
  <c r="C96" i="1"/>
  <c r="Q95" i="1"/>
  <c r="P95" i="1"/>
  <c r="N95" i="1"/>
  <c r="L95" i="1"/>
  <c r="J95" i="1"/>
  <c r="H95" i="1"/>
  <c r="C95" i="1"/>
  <c r="P94" i="1"/>
  <c r="N94" i="1"/>
  <c r="L94" i="1"/>
  <c r="J94" i="1"/>
  <c r="H94" i="1"/>
  <c r="C94" i="1"/>
  <c r="Q93" i="1"/>
  <c r="P93" i="1"/>
  <c r="N93" i="1"/>
  <c r="L93" i="1"/>
  <c r="J93" i="1"/>
  <c r="H93" i="1"/>
  <c r="C93" i="1"/>
  <c r="Q92" i="1"/>
  <c r="P92" i="1"/>
  <c r="N92" i="1"/>
  <c r="L92" i="1"/>
  <c r="J92" i="1"/>
  <c r="H92" i="1"/>
  <c r="C92" i="1"/>
  <c r="Q91" i="1"/>
  <c r="P91" i="1"/>
  <c r="N91" i="1"/>
  <c r="L91" i="1"/>
  <c r="J91" i="1"/>
  <c r="H91" i="1"/>
  <c r="C91" i="1"/>
  <c r="P90" i="1"/>
  <c r="N90" i="1"/>
  <c r="L90" i="1"/>
  <c r="J90" i="1"/>
  <c r="H90" i="1"/>
  <c r="C90" i="1"/>
  <c r="P89" i="1"/>
  <c r="N89" i="1"/>
  <c r="L89" i="1"/>
  <c r="J89" i="1"/>
  <c r="H89" i="1"/>
  <c r="C89" i="1"/>
  <c r="P88" i="1"/>
  <c r="N88" i="1"/>
  <c r="L88" i="1"/>
  <c r="J88" i="1"/>
  <c r="H88" i="1"/>
  <c r="C88" i="1"/>
  <c r="Q87" i="1"/>
  <c r="P87" i="1"/>
  <c r="N87" i="1"/>
  <c r="L87" i="1"/>
  <c r="J87" i="1"/>
  <c r="H87" i="1"/>
  <c r="C87" i="1"/>
  <c r="Q86" i="1"/>
  <c r="P86" i="1"/>
  <c r="N86" i="1"/>
  <c r="L86" i="1"/>
  <c r="J86" i="1"/>
  <c r="H86" i="1"/>
  <c r="C86" i="1"/>
  <c r="P85" i="1"/>
  <c r="N85" i="1"/>
  <c r="L85" i="1"/>
  <c r="J85" i="1"/>
  <c r="H85" i="1"/>
  <c r="C85" i="1"/>
  <c r="P84" i="1"/>
  <c r="N84" i="1"/>
  <c r="L84" i="1"/>
  <c r="J84" i="1"/>
  <c r="H84" i="1"/>
  <c r="C84" i="1"/>
  <c r="Q83" i="1"/>
  <c r="P83" i="1"/>
  <c r="N83" i="1"/>
  <c r="L83" i="1"/>
  <c r="J83" i="1"/>
  <c r="H83" i="1"/>
  <c r="C83" i="1"/>
  <c r="P82" i="1"/>
  <c r="N82" i="1"/>
  <c r="L82" i="1"/>
  <c r="J82" i="1"/>
  <c r="H82" i="1"/>
  <c r="C82" i="1"/>
  <c r="P81" i="1"/>
  <c r="N81" i="1"/>
  <c r="L81" i="1"/>
  <c r="J81" i="1"/>
  <c r="H81" i="1"/>
  <c r="C81" i="1"/>
  <c r="P80" i="1"/>
  <c r="N80" i="1"/>
  <c r="L80" i="1"/>
  <c r="J80" i="1"/>
  <c r="H80" i="1"/>
  <c r="C80" i="1"/>
  <c r="Q79" i="1"/>
  <c r="P79" i="1"/>
  <c r="N79" i="1"/>
  <c r="L79" i="1"/>
  <c r="J79" i="1"/>
  <c r="H79" i="1"/>
  <c r="C79" i="1"/>
  <c r="P78" i="1"/>
  <c r="N78" i="1"/>
  <c r="L78" i="1"/>
  <c r="J78" i="1"/>
  <c r="H78" i="1"/>
  <c r="C78" i="1"/>
  <c r="Q77" i="1"/>
  <c r="P77" i="1"/>
  <c r="N77" i="1"/>
  <c r="L77" i="1"/>
  <c r="J77" i="1"/>
  <c r="H77" i="1"/>
  <c r="C77" i="1"/>
  <c r="P76" i="1"/>
  <c r="N76" i="1"/>
  <c r="L76" i="1"/>
  <c r="J76" i="1"/>
  <c r="H76" i="1"/>
  <c r="C76" i="1"/>
  <c r="Q75" i="1"/>
  <c r="P75" i="1"/>
  <c r="N75" i="1"/>
  <c r="L75" i="1"/>
  <c r="J75" i="1"/>
  <c r="H75" i="1"/>
  <c r="C75" i="1"/>
  <c r="P74" i="1"/>
  <c r="N74" i="1"/>
  <c r="L74" i="1"/>
  <c r="J74" i="1"/>
  <c r="H74" i="1"/>
  <c r="C74" i="1"/>
  <c r="Q73" i="1"/>
  <c r="P73" i="1"/>
  <c r="N73" i="1"/>
  <c r="L73" i="1"/>
  <c r="J73" i="1"/>
  <c r="H73" i="1"/>
  <c r="C73" i="1"/>
  <c r="P72" i="1"/>
  <c r="N72" i="1"/>
  <c r="L72" i="1"/>
  <c r="J72" i="1"/>
  <c r="H72" i="1"/>
  <c r="C72" i="1"/>
  <c r="Q71" i="1"/>
  <c r="P71" i="1"/>
  <c r="N71" i="1"/>
  <c r="L71" i="1"/>
  <c r="J71" i="1"/>
  <c r="H71" i="1"/>
  <c r="C71" i="1"/>
  <c r="P70" i="1"/>
  <c r="N70" i="1"/>
  <c r="L70" i="1"/>
  <c r="J70" i="1"/>
  <c r="H70" i="1"/>
  <c r="C70" i="1"/>
  <c r="Q69" i="1"/>
  <c r="P69" i="1"/>
  <c r="N69" i="1"/>
  <c r="L69" i="1"/>
  <c r="J69" i="1"/>
  <c r="H69" i="1"/>
  <c r="C69" i="1"/>
  <c r="Q68" i="1"/>
  <c r="P68" i="1"/>
  <c r="N68" i="1"/>
  <c r="L68" i="1"/>
  <c r="J68" i="1"/>
  <c r="H68" i="1"/>
  <c r="C68" i="1"/>
  <c r="Q67" i="1"/>
  <c r="P67" i="1"/>
  <c r="N67" i="1"/>
  <c r="L67" i="1"/>
  <c r="J67" i="1"/>
  <c r="H67" i="1"/>
  <c r="C67" i="1"/>
  <c r="Q66" i="1"/>
  <c r="P66" i="1"/>
  <c r="N66" i="1"/>
  <c r="L66" i="1"/>
  <c r="J66" i="1"/>
  <c r="H66" i="1"/>
  <c r="C66" i="1"/>
  <c r="P65" i="1"/>
  <c r="N65" i="1"/>
  <c r="L65" i="1"/>
  <c r="J65" i="1"/>
  <c r="H65" i="1"/>
  <c r="C65" i="1"/>
  <c r="Q64" i="1"/>
  <c r="P64" i="1"/>
  <c r="N64" i="1"/>
  <c r="L64" i="1"/>
  <c r="J64" i="1"/>
  <c r="H64" i="1"/>
  <c r="C64" i="1"/>
  <c r="Q63" i="1"/>
  <c r="P63" i="1"/>
  <c r="N63" i="1"/>
  <c r="L63" i="1"/>
  <c r="J63" i="1"/>
  <c r="H63" i="1"/>
  <c r="C63" i="1"/>
  <c r="Q62" i="1"/>
  <c r="P62" i="1"/>
  <c r="N62" i="1"/>
  <c r="L62" i="1"/>
  <c r="J62" i="1"/>
  <c r="H62" i="1"/>
  <c r="C62" i="1"/>
  <c r="Q61" i="1"/>
  <c r="P61" i="1"/>
  <c r="N61" i="1"/>
  <c r="L61" i="1"/>
  <c r="J61" i="1"/>
  <c r="H61" i="1"/>
  <c r="C61" i="1"/>
  <c r="Q60" i="1"/>
  <c r="P60" i="1"/>
  <c r="N60" i="1"/>
  <c r="L60" i="1"/>
  <c r="J60" i="1"/>
  <c r="H60" i="1"/>
  <c r="C60" i="1"/>
  <c r="Q59" i="1"/>
  <c r="P59" i="1"/>
  <c r="N59" i="1"/>
  <c r="L59" i="1"/>
  <c r="J59" i="1"/>
  <c r="H59" i="1"/>
  <c r="C59" i="1"/>
  <c r="Q58" i="1"/>
  <c r="P58" i="1"/>
  <c r="N58" i="1"/>
  <c r="L58" i="1"/>
  <c r="J58" i="1"/>
  <c r="H58" i="1"/>
  <c r="C58" i="1"/>
  <c r="Q57" i="1"/>
  <c r="P57" i="1"/>
  <c r="N57" i="1"/>
  <c r="L57" i="1"/>
  <c r="J57" i="1"/>
  <c r="H57" i="1"/>
  <c r="C57" i="1"/>
  <c r="Q56" i="1"/>
  <c r="P56" i="1"/>
  <c r="N56" i="1"/>
  <c r="L56" i="1"/>
  <c r="J56" i="1"/>
  <c r="H56" i="1"/>
  <c r="C56" i="1"/>
  <c r="Q55" i="1"/>
  <c r="P55" i="1"/>
  <c r="N55" i="1"/>
  <c r="L55" i="1"/>
  <c r="J55" i="1"/>
  <c r="H55" i="1"/>
  <c r="C55" i="1"/>
  <c r="Q54" i="1"/>
  <c r="P54" i="1"/>
  <c r="N54" i="1"/>
  <c r="L54" i="1"/>
  <c r="J54" i="1"/>
  <c r="H54" i="1"/>
  <c r="C54" i="1"/>
  <c r="P53" i="1"/>
  <c r="N53" i="1"/>
  <c r="L53" i="1"/>
  <c r="J53" i="1"/>
  <c r="H53" i="1"/>
  <c r="C53" i="1"/>
  <c r="Q52" i="1"/>
  <c r="P52" i="1"/>
  <c r="N52" i="1"/>
  <c r="L52" i="1"/>
  <c r="J52" i="1"/>
  <c r="H52" i="1"/>
  <c r="C52" i="1"/>
  <c r="Q51" i="1"/>
  <c r="P51" i="1"/>
  <c r="N51" i="1"/>
  <c r="L51" i="1"/>
  <c r="J51" i="1"/>
  <c r="H51" i="1"/>
  <c r="C51" i="1"/>
  <c r="Q50" i="1"/>
  <c r="P50" i="1"/>
  <c r="N50" i="1"/>
  <c r="L50" i="1"/>
  <c r="J50" i="1"/>
  <c r="H50" i="1"/>
  <c r="C50" i="1"/>
  <c r="Q49" i="1"/>
  <c r="P49" i="1"/>
  <c r="N49" i="1"/>
  <c r="L49" i="1"/>
  <c r="J49" i="1"/>
  <c r="H49" i="1"/>
  <c r="C49" i="1"/>
  <c r="Q48" i="1"/>
  <c r="P48" i="1"/>
  <c r="N48" i="1"/>
  <c r="L48" i="1"/>
  <c r="J48" i="1"/>
  <c r="H48" i="1"/>
  <c r="C48" i="1"/>
  <c r="Q47" i="1"/>
  <c r="P47" i="1"/>
  <c r="N47" i="1"/>
  <c r="L47" i="1"/>
  <c r="J47" i="1"/>
  <c r="H47" i="1"/>
  <c r="C47" i="1"/>
  <c r="Q46" i="1"/>
  <c r="P46" i="1"/>
  <c r="N46" i="1"/>
  <c r="L46" i="1"/>
  <c r="J46" i="1"/>
  <c r="H46" i="1"/>
  <c r="C46" i="1"/>
  <c r="P45" i="1"/>
  <c r="N45" i="1"/>
  <c r="L45" i="1"/>
  <c r="J45" i="1"/>
  <c r="H45" i="1"/>
  <c r="C45" i="1"/>
  <c r="Q44" i="1"/>
  <c r="P44" i="1"/>
  <c r="N44" i="1"/>
  <c r="L44" i="1"/>
  <c r="J44" i="1"/>
  <c r="H44" i="1"/>
  <c r="C44" i="1"/>
  <c r="Q43" i="1"/>
  <c r="P43" i="1"/>
  <c r="N43" i="1"/>
  <c r="L43" i="1"/>
  <c r="J43" i="1"/>
  <c r="H43" i="1"/>
  <c r="C43" i="1"/>
  <c r="Q42" i="1"/>
  <c r="P42" i="1"/>
  <c r="N42" i="1"/>
  <c r="L42" i="1"/>
  <c r="J42" i="1"/>
  <c r="H42" i="1"/>
  <c r="C42" i="1"/>
  <c r="P41" i="1"/>
  <c r="N41" i="1"/>
  <c r="L41" i="1"/>
  <c r="J41" i="1"/>
  <c r="H41" i="1"/>
  <c r="C41" i="1"/>
  <c r="Q40" i="1"/>
  <c r="P40" i="1"/>
  <c r="N40" i="1"/>
  <c r="L40" i="1"/>
  <c r="J40" i="1"/>
  <c r="H40" i="1"/>
  <c r="C40" i="1"/>
  <c r="Q39" i="1"/>
  <c r="P39" i="1"/>
  <c r="N39" i="1"/>
  <c r="L39" i="1"/>
  <c r="J39" i="1"/>
  <c r="H39" i="1"/>
  <c r="C39" i="1"/>
  <c r="Q38" i="1"/>
  <c r="P38" i="1"/>
  <c r="N38" i="1"/>
  <c r="L38" i="1"/>
  <c r="J38" i="1"/>
  <c r="H38" i="1"/>
  <c r="C38" i="1"/>
  <c r="Q37" i="1"/>
  <c r="P37" i="1"/>
  <c r="N37" i="1"/>
  <c r="L37" i="1"/>
  <c r="J37" i="1"/>
  <c r="H37" i="1"/>
  <c r="C37" i="1"/>
  <c r="Q36" i="1"/>
  <c r="P36" i="1"/>
  <c r="N36" i="1"/>
  <c r="L36" i="1"/>
  <c r="J36" i="1"/>
  <c r="H36" i="1"/>
  <c r="C36" i="1"/>
  <c r="P35" i="1"/>
  <c r="N35" i="1"/>
  <c r="L35" i="1"/>
  <c r="J35" i="1"/>
  <c r="H35" i="1"/>
  <c r="C35" i="1"/>
  <c r="Q34" i="1"/>
  <c r="P34" i="1"/>
  <c r="N34" i="1"/>
  <c r="L34" i="1"/>
  <c r="J34" i="1"/>
  <c r="H34" i="1"/>
  <c r="C34" i="1"/>
  <c r="P33" i="1"/>
  <c r="N33" i="1"/>
  <c r="L33" i="1"/>
  <c r="J33" i="1"/>
  <c r="H33" i="1"/>
  <c r="C33" i="1"/>
  <c r="Q32" i="1"/>
  <c r="P32" i="1"/>
  <c r="N32" i="1"/>
  <c r="L32" i="1"/>
  <c r="J32" i="1"/>
  <c r="H32" i="1"/>
  <c r="C32" i="1"/>
  <c r="P31" i="1"/>
  <c r="N31" i="1"/>
  <c r="L31" i="1"/>
  <c r="J31" i="1"/>
  <c r="H31" i="1"/>
  <c r="C31" i="1"/>
  <c r="Q30" i="1"/>
  <c r="P30" i="1"/>
  <c r="N30" i="1"/>
  <c r="L30" i="1"/>
  <c r="J30" i="1"/>
  <c r="H30" i="1"/>
  <c r="C30" i="1"/>
  <c r="Q29" i="1"/>
  <c r="P29" i="1"/>
  <c r="N29" i="1"/>
  <c r="L29" i="1"/>
  <c r="J29" i="1"/>
  <c r="H29" i="1"/>
  <c r="C29" i="1"/>
  <c r="Q28" i="1"/>
  <c r="P28" i="1"/>
  <c r="N28" i="1"/>
  <c r="L28" i="1"/>
  <c r="J28" i="1"/>
  <c r="H28" i="1"/>
  <c r="C28" i="1"/>
  <c r="Q27" i="1"/>
  <c r="P27" i="1"/>
  <c r="N27" i="1"/>
  <c r="L27" i="1"/>
  <c r="J27" i="1"/>
  <c r="H27" i="1"/>
  <c r="C27" i="1"/>
  <c r="Q26" i="1"/>
  <c r="P26" i="1"/>
  <c r="N26" i="1"/>
  <c r="L26" i="1"/>
  <c r="J26" i="1"/>
  <c r="H26" i="1"/>
  <c r="C26" i="1"/>
  <c r="P25" i="1"/>
  <c r="N25" i="1"/>
  <c r="L25" i="1"/>
  <c r="J25" i="1"/>
  <c r="H25" i="1"/>
  <c r="C25" i="1"/>
  <c r="Q24" i="1"/>
  <c r="P24" i="1"/>
  <c r="N24" i="1"/>
  <c r="L24" i="1"/>
  <c r="J24" i="1"/>
  <c r="H24" i="1"/>
  <c r="C24" i="1"/>
  <c r="Q23" i="1"/>
  <c r="P23" i="1"/>
  <c r="N23" i="1"/>
  <c r="L23" i="1"/>
  <c r="J23" i="1"/>
  <c r="H23" i="1"/>
  <c r="C23" i="1"/>
  <c r="Q22" i="1"/>
  <c r="P22" i="1"/>
  <c r="N22" i="1"/>
  <c r="L22" i="1"/>
  <c r="J22" i="1"/>
  <c r="H22" i="1"/>
  <c r="C22" i="1"/>
  <c r="P21" i="1"/>
  <c r="N21" i="1"/>
  <c r="L21" i="1"/>
  <c r="J21" i="1"/>
  <c r="H21" i="1"/>
  <c r="C21" i="1"/>
  <c r="Q20" i="1"/>
  <c r="P20" i="1"/>
  <c r="N20" i="1"/>
  <c r="L20" i="1"/>
  <c r="J20" i="1"/>
  <c r="H20" i="1"/>
  <c r="C20" i="1"/>
  <c r="Q19" i="1"/>
  <c r="P19" i="1"/>
  <c r="N19" i="1"/>
  <c r="L19" i="1"/>
  <c r="J19" i="1"/>
  <c r="H19" i="1"/>
  <c r="C19" i="1"/>
  <c r="Q18" i="1"/>
  <c r="P18" i="1"/>
  <c r="N18" i="1"/>
  <c r="L18" i="1"/>
  <c r="J18" i="1"/>
  <c r="H18" i="1"/>
  <c r="C18" i="1"/>
  <c r="Q17" i="1"/>
  <c r="P17" i="1"/>
  <c r="N17" i="1"/>
  <c r="L17" i="1"/>
  <c r="J17" i="1"/>
  <c r="H17" i="1"/>
  <c r="C17" i="1"/>
  <c r="P16" i="1"/>
  <c r="N16" i="1"/>
  <c r="L16" i="1"/>
  <c r="J16" i="1"/>
  <c r="H16" i="1"/>
  <c r="C16" i="1"/>
  <c r="P15" i="1"/>
  <c r="N15" i="1"/>
  <c r="L15" i="1"/>
  <c r="J15" i="1"/>
  <c r="H15" i="1"/>
  <c r="C15" i="1"/>
  <c r="Q14" i="1"/>
  <c r="P14" i="1"/>
  <c r="N14" i="1"/>
  <c r="L14" i="1"/>
  <c r="J14" i="1"/>
  <c r="H14" i="1"/>
  <c r="C14" i="1"/>
  <c r="Q13" i="1"/>
  <c r="P13" i="1"/>
  <c r="N13" i="1"/>
  <c r="L13" i="1"/>
  <c r="J13" i="1"/>
  <c r="H13" i="1"/>
  <c r="C13" i="1"/>
  <c r="Q12" i="1"/>
  <c r="P12" i="1"/>
  <c r="N12" i="1"/>
  <c r="L12" i="1"/>
  <c r="J12" i="1"/>
  <c r="H12" i="1"/>
  <c r="C12" i="1"/>
  <c r="Q11" i="1"/>
  <c r="P11" i="1"/>
  <c r="N11" i="1"/>
  <c r="L11" i="1"/>
  <c r="I6" i="1"/>
  <c r="H11" i="1"/>
  <c r="C11" i="1"/>
  <c r="Q10" i="1"/>
  <c r="P10" i="1"/>
  <c r="N10" i="1"/>
  <c r="L10" i="1"/>
  <c r="J10" i="1"/>
  <c r="H10" i="1"/>
  <c r="C10" i="1"/>
  <c r="T6" i="1"/>
  <c r="P9" i="1"/>
  <c r="N9" i="1"/>
  <c r="L9" i="1"/>
  <c r="J9" i="1"/>
  <c r="H9" i="1"/>
  <c r="C9" i="1"/>
  <c r="U6" i="1"/>
  <c r="P8" i="1"/>
  <c r="N8" i="1"/>
  <c r="K6" i="1"/>
  <c r="J8" i="1"/>
  <c r="H8" i="1"/>
  <c r="Q7" i="1"/>
  <c r="N6" i="1" l="1"/>
  <c r="P6" i="1"/>
  <c r="L8" i="1"/>
  <c r="L6" i="1" s="1"/>
  <c r="J11" i="1"/>
  <c r="J6" i="1" s="1"/>
  <c r="M6" i="1"/>
  <c r="Q21" i="1"/>
  <c r="O6" i="1"/>
  <c r="Q8" i="1"/>
  <c r="S6" i="1"/>
  <c r="Q9" i="1"/>
  <c r="Q25" i="1"/>
  <c r="Q53" i="1"/>
  <c r="Q78" i="1"/>
  <c r="Q45" i="1"/>
  <c r="Q65" i="1"/>
  <c r="H6" i="1"/>
  <c r="G6" i="1"/>
  <c r="Q31" i="1"/>
  <c r="Q33" i="1"/>
  <c r="Q41" i="1"/>
  <c r="Q15" i="1"/>
  <c r="Q16" i="1"/>
  <c r="Q35" i="1"/>
  <c r="Q94" i="1"/>
  <c r="Q110" i="1"/>
  <c r="Q128" i="1"/>
  <c r="Q72" i="1"/>
  <c r="Q80" i="1"/>
  <c r="Q81" i="1"/>
  <c r="Q96" i="1"/>
  <c r="Q97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48" i="1"/>
  <c r="Q82" i="1"/>
  <c r="Q98" i="1"/>
  <c r="Q203" i="1"/>
  <c r="Q74" i="1"/>
  <c r="Q84" i="1"/>
  <c r="Q85" i="1"/>
  <c r="Q100" i="1"/>
  <c r="Q101" i="1"/>
  <c r="Q160" i="1"/>
  <c r="Q164" i="1"/>
  <c r="Q168" i="1"/>
  <c r="Q183" i="1"/>
  <c r="Q187" i="1"/>
  <c r="Q211" i="1"/>
  <c r="Q215" i="1"/>
  <c r="Q219" i="1"/>
  <c r="Q223" i="1"/>
  <c r="Q227" i="1"/>
  <c r="Q231" i="1"/>
  <c r="Q235" i="1"/>
  <c r="Q239" i="1"/>
  <c r="Q76" i="1"/>
  <c r="Q88" i="1"/>
  <c r="Q89" i="1"/>
  <c r="Q90" i="1"/>
  <c r="Q106" i="1"/>
  <c r="Q191" i="1"/>
  <c r="Q70" i="1"/>
  <c r="Q140" i="1"/>
  <c r="Q152" i="1"/>
  <c r="Q251" i="1"/>
  <c r="Q6" i="1" l="1"/>
</calcChain>
</file>

<file path=xl/sharedStrings.xml><?xml version="1.0" encoding="utf-8"?>
<sst xmlns="http://schemas.openxmlformats.org/spreadsheetml/2006/main" count="520" uniqueCount="273">
  <si>
    <t>Education Freedom Accounts By Residence Of Student
SFY 2022</t>
  </si>
  <si>
    <t>Education Freedom Accounts By Residence Of Student , Cost of An Adequate Education Calculation</t>
  </si>
  <si>
    <t>Payment Schedule For SFY 2022</t>
  </si>
  <si>
    <t>Base Aid</t>
  </si>
  <si>
    <t xml:space="preserve">Federal Free &amp; Reduced (F&amp;R) Price Meal Eligible </t>
  </si>
  <si>
    <t>Special Education Aid</t>
  </si>
  <si>
    <t>English Language Learn Aid</t>
  </si>
  <si>
    <t>3rd Grade Reading Aid</t>
  </si>
  <si>
    <t>Total Calculated Cost of an Adequate Education</t>
  </si>
  <si>
    <t>November 1st Payment (40 Percent of October 2nd Head Count)</t>
  </si>
  <si>
    <t>January 1st Payment (30 Percent of December 2nd Head Count)</t>
  </si>
  <si>
    <t>April 1st Payment (30 Percent of March 2nd Head Count)</t>
  </si>
  <si>
    <t>From EOY Data Excl Charter And OOS</t>
  </si>
  <si>
    <t>2021-2022 EFA Membership 
(As of March 2022)</t>
  </si>
  <si>
    <t>Base Adequacy Aid</t>
  </si>
  <si>
    <t>Free or Reduced Differentiated Aid</t>
  </si>
  <si>
    <t>Special Education Differentiated Aid</t>
  </si>
  <si>
    <t>ELL Differentiated Aid</t>
  </si>
  <si>
    <t>3rd Grade Reading Differentiated Aid</t>
  </si>
  <si>
    <t>ADM</t>
  </si>
  <si>
    <t>Loc #</t>
  </si>
  <si>
    <t>State Total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</si>
  <si>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</si>
  <si>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</si>
  <si>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</si>
  <si>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</si>
  <si>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</si>
  <si>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</si>
  <si>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</si>
  <si>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</si>
  <si>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</si>
  <si>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</si>
  <si>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</si>
  <si>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</si>
  <si>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</si>
  <si>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</si>
  <si>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</si>
  <si>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</si>
  <si>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</si>
  <si>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</si>
  <si>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</si>
  <si>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</si>
  <si>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</si>
  <si>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</si>
  <si>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</si>
  <si>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</si>
  <si>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</si>
  <si>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</si>
  <si>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</si>
  <si>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</si>
  <si>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</si>
  <si>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</si>
  <si>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</si>
  <si>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</si>
  <si>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</si>
  <si>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</si>
  <si>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</si>
  <si>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</si>
  <si>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</si>
  <si>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</si>
  <si>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</si>
  <si>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</si>
  <si>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</si>
  <si>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</si>
  <si>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</si>
  <si>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</si>
  <si>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</si>
  <si>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</si>
  <si>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</si>
  <si>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</si>
  <si>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</si>
  <si>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</si>
  <si>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</si>
  <si>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</si>
  <si>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</si>
  <si>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</si>
  <si>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</si>
  <si>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</si>
  <si>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</si>
  <si>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</si>
  <si>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</si>
  <si>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</si>
  <si>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</si>
  <si>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</si>
  <si>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</si>
  <si>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</si>
  <si>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</si>
  <si>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</si>
  <si>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</si>
  <si>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</si>
  <si>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</si>
  <si>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</si>
  <si>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</si>
  <si>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</si>
  <si>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</si>
  <si>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</si>
  <si>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</si>
  <si>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</si>
  <si>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</si>
  <si>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</si>
  <si>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</si>
  <si>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</si>
  <si>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</si>
  <si>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</si>
  <si>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</si>
  <si>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</si>
  <si>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</si>
  <si>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</si>
  <si>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</si>
  <si>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</si>
  <si>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</si>
  <si>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</si>
  <si>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</si>
  <si>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</si>
  <si>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</si>
  <si>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</si>
  <si>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</si>
  <si>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</si>
  <si>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</si>
  <si>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</si>
  <si>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</si>
  <si>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</si>
  <si>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</si>
  <si>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</si>
  <si>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</si>
  <si>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</si>
  <si>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</si>
  <si>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</si>
  <si>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</si>
  <si>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</si>
  <si>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</si>
  <si>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</si>
  <si>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</si>
  <si>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</si>
  <si>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</si>
  <si>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</si>
  <si>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</si>
  <si>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</si>
  <si>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</si>
  <si>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</si>
  <si>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</si>
  <si>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</si>
  <si>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</si>
  <si>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</si>
  <si>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</si>
  <si>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</si>
  <si>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</si>
  <si>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</si>
  <si>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</si>
  <si>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</si>
  <si>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</si>
  <si>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</si>
  <si>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</si>
  <si>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</si>
  <si>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</si>
  <si>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</si>
  <si>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</si>
  <si>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</si>
  <si>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</si>
  <si>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</si>
  <si>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</si>
  <si>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</si>
  <si>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</si>
  <si>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</si>
  <si>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</si>
  <si>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</si>
  <si>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</si>
  <si>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</si>
  <si>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</si>
  <si>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</si>
  <si>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</si>
  <si>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</si>
  <si>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</si>
  <si>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</si>
  <si>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</si>
  <si>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</si>
  <si>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</si>
  <si>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</si>
  <si>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</si>
  <si>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</si>
  <si>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</si>
  <si>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</si>
  <si>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</si>
  <si>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</si>
  <si>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</si>
  <si>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</si>
  <si>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</si>
  <si>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</si>
  <si>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</si>
  <si>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</si>
  <si>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</si>
  <si>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</si>
  <si>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</si>
  <si>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</si>
  <si>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Orford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</si>
  <si>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</si>
  <si>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</si>
  <si>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</si>
  <si>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</si>
  <si>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</si>
  <si>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</si>
  <si>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</si>
  <si>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</si>
  <si>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</si>
  <si>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</si>
  <si>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</si>
  <si>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</si>
  <si>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</si>
  <si>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</si>
  <si>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</si>
  <si>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</si>
  <si>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</si>
  <si>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</si>
  <si>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</si>
  <si>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</si>
  <si>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</si>
  <si>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</si>
  <si>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</si>
  <si>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</si>
  <si>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</si>
  <si>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</si>
  <si>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</si>
  <si>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</si>
  <si>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</si>
  <si>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</si>
  <si>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</si>
  <si>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</si>
  <si>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</si>
  <si>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</si>
  <si>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</si>
  <si>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</si>
  <si>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</si>
  <si>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</si>
  <si>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</si>
  <si>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</si>
  <si>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</si>
  <si>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Success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</si>
  <si>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</si>
  <si>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</si>
  <si>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</si>
  <si>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</si>
  <si>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</si>
  <si>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</si>
  <si>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</si>
  <si>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</si>
  <si>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</si>
  <si>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</si>
  <si>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</si>
  <si>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</si>
  <si>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</si>
  <si>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</si>
  <si>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</si>
  <si>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</si>
  <si>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</si>
  <si>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</si>
  <si>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</si>
  <si>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</si>
  <si>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</si>
  <si>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</si>
  <si>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</si>
  <si>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</si>
  <si>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</si>
  <si>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</si>
  <si>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</si>
  <si>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</si>
  <si>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</si>
  <si>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</si>
  <si>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**Final Total EFA allocation amount is $8,713,859.30</t>
  </si>
  <si>
    <t>* Represent Allocations prior to the processing of the required EFA return amounts totaling $290,186.42</t>
  </si>
  <si>
    <t>2021-2022 EFA F&amp;R Membership
 (As of June 30, 2022)</t>
  </si>
  <si>
    <t>2021-2022
SPED Membership (As of June 30, 2022)</t>
  </si>
  <si>
    <t>2021-2022 
ELL Membership (As of June 30, 2022)</t>
  </si>
  <si>
    <t>2021-2022 
3rd Grade Reading Membership (As of June 30,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</si>
</sst>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wrapText="1"/>
    </xf>
    <xf numFmtId="164" fontId="6" fillId="4" borderId="7" xfId="1" applyNumberFormat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6" borderId="7" xfId="1" applyNumberFormat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6" fillId="7" borderId="7" xfId="1" applyNumberFormat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164" fontId="6" fillId="8" borderId="12" xfId="1" applyNumberFormat="1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/>
    </xf>
    <xf numFmtId="7" fontId="6" fillId="4" borderId="7" xfId="1" applyNumberFormat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/>
    </xf>
    <xf numFmtId="7" fontId="6" fillId="5" borderId="7" xfId="1" applyNumberFormat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7" fontId="6" fillId="6" borderId="7" xfId="1" applyNumberFormat="1" applyFont="1" applyFill="1" applyBorder="1" applyAlignment="1">
      <alignment horizontal="center"/>
    </xf>
    <xf numFmtId="4" fontId="6" fillId="7" borderId="7" xfId="1" applyNumberFormat="1" applyFont="1" applyFill="1" applyBorder="1" applyAlignment="1">
      <alignment horizontal="center"/>
    </xf>
    <xf numFmtId="7" fontId="6" fillId="7" borderId="7" xfId="1" applyNumberFormat="1" applyFont="1" applyFill="1" applyBorder="1" applyAlignment="1">
      <alignment horizontal="center"/>
    </xf>
    <xf numFmtId="0" fontId="6" fillId="8" borderId="7" xfId="1" applyFont="1" applyFill="1" applyBorder="1" applyAlignment="1">
      <alignment horizontal="center"/>
    </xf>
    <xf numFmtId="7" fontId="6" fillId="8" borderId="6" xfId="1" applyNumberFormat="1" applyFont="1" applyFill="1" applyBorder="1" applyAlignment="1">
      <alignment horizontal="center"/>
    </xf>
    <xf numFmtId="0" fontId="6" fillId="0" borderId="0" xfId="1" applyFont="1"/>
    <xf numFmtId="0" fontId="6" fillId="2" borderId="5" xfId="1" applyFont="1" applyFill="1" applyBorder="1"/>
    <xf numFmtId="0" fontId="6" fillId="2" borderId="15" xfId="1" applyFont="1" applyFill="1" applyBorder="1"/>
    <xf numFmtId="4" fontId="9" fillId="4" borderId="7" xfId="2" applyNumberFormat="1" applyFont="1" applyFill="1" applyBorder="1"/>
    <xf numFmtId="44" fontId="9" fillId="4" borderId="7" xfId="2" applyNumberFormat="1" applyFont="1" applyFill="1" applyBorder="1"/>
    <xf numFmtId="4" fontId="9" fillId="5" borderId="7" xfId="2" applyNumberFormat="1" applyFont="1" applyFill="1" applyBorder="1"/>
    <xf numFmtId="44" fontId="9" fillId="5" borderId="7" xfId="2" applyNumberFormat="1" applyFont="1" applyFill="1" applyBorder="1"/>
    <xf numFmtId="39" fontId="9" fillId="6" borderId="7" xfId="2" applyNumberFormat="1" applyFont="1" applyFill="1" applyBorder="1"/>
    <xf numFmtId="44" fontId="9" fillId="6" borderId="7" xfId="2" applyNumberFormat="1" applyFont="1" applyFill="1" applyBorder="1"/>
    <xf numFmtId="4" fontId="9" fillId="7" borderId="7" xfId="2" applyNumberFormat="1" applyFont="1" applyFill="1" applyBorder="1"/>
    <xf numFmtId="44" fontId="9" fillId="7" borderId="7" xfId="2" applyNumberFormat="1" applyFont="1" applyFill="1" applyBorder="1"/>
    <xf numFmtId="4" fontId="9" fillId="8" borderId="7" xfId="2" applyNumberFormat="1" applyFont="1" applyFill="1" applyBorder="1"/>
    <xf numFmtId="44" fontId="9" fillId="8" borderId="7" xfId="2" applyNumberFormat="1" applyFont="1" applyFill="1" applyBorder="1"/>
    <xf numFmtId="44" fontId="9" fillId="2" borderId="11" xfId="2" applyNumberFormat="1" applyFont="1" applyFill="1" applyBorder="1"/>
    <xf numFmtId="44" fontId="9" fillId="2" borderId="5" xfId="2" applyNumberFormat="1" applyFont="1" applyFill="1" applyBorder="1"/>
    <xf numFmtId="44" fontId="9" fillId="2" borderId="7" xfId="2" applyNumberFormat="1" applyFont="1" applyFill="1" applyBorder="1"/>
    <xf numFmtId="43" fontId="6" fillId="0" borderId="0" xfId="1" applyNumberFormat="1" applyFont="1"/>
    <xf numFmtId="44" fontId="6" fillId="0" borderId="0" xfId="1" applyNumberFormat="1" applyFont="1"/>
    <xf numFmtId="0" fontId="6" fillId="0" borderId="16" xfId="1" applyFont="1" applyBorder="1"/>
    <xf numFmtId="165" fontId="6" fillId="0" borderId="0" xfId="2" applyNumberFormat="1" applyFont="1" applyBorder="1"/>
    <xf numFmtId="164" fontId="6" fillId="0" borderId="0" xfId="2" applyNumberFormat="1" applyFont="1" applyBorder="1"/>
    <xf numFmtId="4" fontId="6" fillId="0" borderId="0" xfId="2" applyNumberFormat="1" applyFont="1" applyBorder="1"/>
    <xf numFmtId="0" fontId="10" fillId="0" borderId="0" xfId="1" applyFont="1"/>
    <xf numFmtId="43" fontId="2" fillId="0" borderId="17" xfId="2" applyFont="1" applyBorder="1"/>
    <xf numFmtId="166" fontId="2" fillId="0" borderId="18" xfId="1" applyNumberFormat="1" applyFont="1" applyBorder="1"/>
    <xf numFmtId="0" fontId="2" fillId="0" borderId="19" xfId="1" applyFont="1" applyBorder="1"/>
    <xf numFmtId="0" fontId="6" fillId="0" borderId="20" xfId="1" applyFont="1" applyBorder="1"/>
    <xf numFmtId="0" fontId="11" fillId="0" borderId="0" xfId="1" applyFont="1"/>
    <xf numFmtId="0" fontId="11" fillId="0" borderId="21" xfId="1" applyFont="1" applyBorder="1"/>
    <xf numFmtId="0" fontId="2" fillId="0" borderId="22" xfId="1" applyFont="1" applyBorder="1"/>
    <xf numFmtId="43" fontId="2" fillId="0" borderId="23" xfId="1" applyNumberFormat="1" applyFont="1" applyBorder="1"/>
    <xf numFmtId="43" fontId="2" fillId="0" borderId="23" xfId="2" applyFont="1" applyBorder="1"/>
    <xf numFmtId="4" fontId="2" fillId="0" borderId="22" xfId="2" applyNumberFormat="1" applyFont="1" applyBorder="1"/>
    <xf numFmtId="0" fontId="2" fillId="9" borderId="0" xfId="1" applyFont="1" applyFill="1"/>
    <xf numFmtId="0" fontId="2" fillId="9" borderId="21" xfId="1" applyFont="1" applyFill="1" applyBorder="1"/>
    <xf numFmtId="0" fontId="2" fillId="9" borderId="22" xfId="1" applyFont="1" applyFill="1" applyBorder="1"/>
    <xf numFmtId="4" fontId="2" fillId="9" borderId="0" xfId="2" applyNumberFormat="1" applyFont="1" applyFill="1"/>
    <xf numFmtId="37" fontId="2" fillId="9" borderId="0" xfId="2" applyNumberFormat="1" applyFont="1" applyFill="1"/>
    <xf numFmtId="4" fontId="2" fillId="9" borderId="0" xfId="1" applyNumberFormat="1" applyFont="1" applyFill="1"/>
    <xf numFmtId="164" fontId="2" fillId="9" borderId="0" xfId="2" applyNumberFormat="1" applyFont="1" applyFill="1"/>
    <xf numFmtId="0" fontId="2" fillId="9" borderId="24" xfId="1" applyFont="1" applyFill="1" applyBorder="1"/>
    <xf numFmtId="4" fontId="2" fillId="0" borderId="25" xfId="2" applyNumberFormat="1" applyFont="1" applyBorder="1"/>
    <xf numFmtId="0" fontId="12" fillId="0" borderId="21" xfId="1" applyFont="1" applyBorder="1"/>
    <xf numFmtId="4" fontId="2" fillId="0" borderId="23" xfId="2" applyNumberFormat="1" applyFont="1" applyBorder="1"/>
    <xf numFmtId="4" fontId="2" fillId="0" borderId="26" xfId="2" applyNumberFormat="1" applyFont="1" applyBorder="1"/>
    <xf numFmtId="0" fontId="2" fillId="9" borderId="27" xfId="1" applyFont="1" applyFill="1" applyBorder="1"/>
    <xf numFmtId="4" fontId="2" fillId="0" borderId="28" xfId="2" applyNumberFormat="1" applyFont="1" applyBorder="1"/>
    <xf numFmtId="43" fontId="2" fillId="0" borderId="29" xfId="1" applyNumberFormat="1" applyFont="1" applyBorder="1"/>
    <xf numFmtId="43" fontId="2" fillId="0" borderId="29" xfId="2" applyFont="1" applyBorder="1"/>
    <xf numFmtId="43" fontId="2" fillId="0" borderId="30" xfId="2" applyFont="1" applyBorder="1"/>
    <xf numFmtId="0" fontId="2" fillId="0" borderId="31" xfId="1" applyFont="1" applyBorder="1"/>
    <xf numFmtId="39" fontId="2" fillId="0" borderId="31" xfId="2" applyNumberFormat="1" applyFont="1" applyBorder="1"/>
    <xf numFmtId="164" fontId="2" fillId="0" borderId="31" xfId="2" applyNumberFormat="1" applyFont="1" applyBorder="1"/>
    <xf numFmtId="4" fontId="2" fillId="0" borderId="31" xfId="1" applyNumberFormat="1" applyFont="1" applyBorder="1"/>
    <xf numFmtId="164" fontId="2" fillId="0" borderId="26" xfId="2" applyNumberFormat="1" applyFont="1" applyBorder="1"/>
    <xf numFmtId="4" fontId="2" fillId="0" borderId="0" xfId="1" applyNumberFormat="1" applyFont="1"/>
    <xf numFmtId="4" fontId="13" fillId="0" borderId="0" xfId="1" applyNumberFormat="1" applyFont="1"/>
    <xf numFmtId="0" fontId="1" fillId="0" borderId="0" xfId="1"/>
    <xf numFmtId="0" fontId="2" fillId="0" borderId="0" xfId="1" applyFont="1" applyAlignment="1">
      <alignment horizontal="center" wrapText="1"/>
    </xf>
    <xf numFmtId="4" fontId="2" fillId="0" borderId="0" xfId="1" applyNumberFormat="1" applyFont="1" applyAlignment="1">
      <alignment horizontal="center" wrapText="1"/>
    </xf>
    <xf numFmtId="4" fontId="13" fillId="0" borderId="0" xfId="1" applyNumberFormat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3" fillId="0" borderId="0" xfId="1" applyFont="1"/>
    <xf numFmtId="43" fontId="2" fillId="0" borderId="21" xfId="1" applyNumberFormat="1" applyFont="1" applyBorder="1"/>
    <xf numFmtId="43" fontId="2" fillId="0" borderId="17" xfId="1" applyNumberFormat="1" applyFont="1" applyBorder="1"/>
    <xf numFmtId="43" fontId="2" fillId="0" borderId="27" xfId="1" applyNumberFormat="1" applyFont="1" applyBorder="1"/>
    <xf numFmtId="43" fontId="2" fillId="0" borderId="30" xfId="1" applyNumberFormat="1" applyFont="1" applyBorder="1"/>
    <xf numFmtId="0" fontId="6" fillId="2" borderId="7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3" xfId="1" quotePrefix="1" applyFont="1" applyFill="1" applyBorder="1" applyAlignment="1">
      <alignment horizontal="center" vertical="center"/>
    </xf>
    <xf numFmtId="0" fontId="4" fillId="2" borderId="4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4" fontId="6" fillId="4" borderId="7" xfId="1" applyNumberFormat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6" fillId="7" borderId="9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center" vertical="center" wrapText="1"/>
    </xf>
    <xf numFmtId="0" fontId="6" fillId="8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3">
    <cellStyle name="Comma 2" xfId="2" xr:uid="{77DAC4A6-6AD5-4BCA-B15F-D3D018347690}"/>
    <cellStyle name="Normal" xfId="0" builtinId="0"/>
    <cellStyle name="Normal 2" xfId="1" xr:uid="{DC3471D1-34F6-4563-AE2C-3DF5FE9469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VALUES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EQPRT17final12-19-18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SVCS\AIDS\Adequacy%20Aid\FY2003\FY03%20DRA%20Grants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OPS\BDM\AIDS\Education%20Freedom%20Account\FY%202022\EFA%20April%201st%20Calculation.xlsx" TargetMode="External"/><Relationship Id="rId1" Type="http://schemas.openxmlformats.org/officeDocument/2006/relationships/externalLinkPath" Target="/DOPS/BDM/AIDS/Education%20Freedom%20Account/FY%202022/EFA%20April%201st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7"/>
      <sheetName val="Footnotes"/>
      <sheetName val="Min-Max-Median"/>
      <sheetName val="State Averages"/>
      <sheetName val="For Values"/>
      <sheetName val="Tax Rates 2017"/>
      <sheetName val="Tax Assessments-2017"/>
      <sheetName val="DRA Warrants 4-1-2017"/>
      <sheetName val="Local ed taxes to be raised"/>
      <sheetName val="Coop Percentages"/>
      <sheetName val="Net Valuation State Ed Tax"/>
      <sheetName val="2017 Eq. Val w Utilities"/>
      <sheetName val="2017 Eq. Val w-o Utilities"/>
      <sheetName val="Differences in Values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Equalized Valuation Per Pupil"/>
      <sheetName val="Stats for Min and Max"/>
      <sheetName val="For Values"/>
      <sheetName val="ADMR 17-18"/>
      <sheetName val="2017 Eq. Val w Utilities"/>
      <sheetName val="Split Coop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Y2022 EFA By Muni"/>
      <sheetName val="SASID Master Tab"/>
      <sheetName val="April EFA Payment"/>
      <sheetName val="April Calc"/>
      <sheetName val="January EFA Payment"/>
      <sheetName val="Jan Calc - With Credits"/>
      <sheetName val="Nov Credits Applied in Jan"/>
      <sheetName val="Jan Calc - No Credits"/>
      <sheetName val="January Source"/>
      <sheetName val="November Calc Revised 12.21.21"/>
      <sheetName val="Nov1EFAPayment"/>
      <sheetName val="November Source 12.21.21"/>
      <sheetName val="November Calc"/>
      <sheetName val="November 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>
            <v>219</v>
          </cell>
          <cell r="M6">
            <v>1514.66</v>
          </cell>
        </row>
        <row r="7">
          <cell r="A7">
            <v>357</v>
          </cell>
          <cell r="M7">
            <v>2271.9899999999998</v>
          </cell>
        </row>
        <row r="8">
          <cell r="A8">
            <v>249</v>
          </cell>
          <cell r="M8">
            <v>2271.9899999999998</v>
          </cell>
        </row>
        <row r="9">
          <cell r="A9">
            <v>379</v>
          </cell>
          <cell r="M9">
            <v>2271.9899999999998</v>
          </cell>
        </row>
        <row r="10">
          <cell r="A10">
            <v>41</v>
          </cell>
          <cell r="M10">
            <v>2271.9899999999998</v>
          </cell>
        </row>
        <row r="11">
          <cell r="A11">
            <v>273</v>
          </cell>
          <cell r="M11">
            <v>2271.9899999999998</v>
          </cell>
        </row>
        <row r="12">
          <cell r="A12">
            <v>461</v>
          </cell>
          <cell r="M12">
            <v>1514.66</v>
          </cell>
        </row>
        <row r="13">
          <cell r="A13">
            <v>93</v>
          </cell>
          <cell r="M13">
            <v>2271.9899999999998</v>
          </cell>
        </row>
        <row r="14">
          <cell r="A14">
            <v>335</v>
          </cell>
          <cell r="M14">
            <v>3086.83</v>
          </cell>
        </row>
        <row r="15">
          <cell r="A15">
            <v>101</v>
          </cell>
          <cell r="M15">
            <v>2625.85</v>
          </cell>
        </row>
        <row r="16">
          <cell r="A16">
            <v>401</v>
          </cell>
          <cell r="M16">
            <v>2271.9899999999998</v>
          </cell>
        </row>
        <row r="17">
          <cell r="A17">
            <v>111</v>
          </cell>
          <cell r="M17">
            <v>1514.66</v>
          </cell>
        </row>
        <row r="18">
          <cell r="A18">
            <v>51</v>
          </cell>
          <cell r="M18">
            <v>2271.9899999999998</v>
          </cell>
        </row>
        <row r="19">
          <cell r="A19">
            <v>9</v>
          </cell>
          <cell r="M19">
            <v>2271.9899999999998</v>
          </cell>
        </row>
        <row r="20">
          <cell r="A20">
            <v>335</v>
          </cell>
          <cell r="M20">
            <v>2271.9899999999998</v>
          </cell>
        </row>
        <row r="21">
          <cell r="A21">
            <v>115</v>
          </cell>
          <cell r="M21">
            <v>1514.66</v>
          </cell>
        </row>
        <row r="22">
          <cell r="A22">
            <v>17</v>
          </cell>
          <cell r="M22">
            <v>2271.9899999999998</v>
          </cell>
        </row>
        <row r="23">
          <cell r="A23">
            <v>347</v>
          </cell>
          <cell r="M23">
            <v>2271.9899999999998</v>
          </cell>
        </row>
        <row r="24">
          <cell r="A24">
            <v>369</v>
          </cell>
          <cell r="M24">
            <v>1514.66</v>
          </cell>
        </row>
        <row r="25">
          <cell r="A25">
            <v>461</v>
          </cell>
          <cell r="M25">
            <v>2271.9899999999998</v>
          </cell>
        </row>
        <row r="26">
          <cell r="A26">
            <v>79</v>
          </cell>
          <cell r="M26">
            <v>1514.66</v>
          </cell>
        </row>
        <row r="27">
          <cell r="A27">
            <v>335</v>
          </cell>
          <cell r="M27">
            <v>1514.66</v>
          </cell>
        </row>
        <row r="28">
          <cell r="A28">
            <v>185</v>
          </cell>
          <cell r="M28">
            <v>2271.9899999999998</v>
          </cell>
        </row>
        <row r="29">
          <cell r="A29">
            <v>491</v>
          </cell>
          <cell r="M29">
            <v>2271.9899999999998</v>
          </cell>
        </row>
        <row r="30">
          <cell r="A30">
            <v>335</v>
          </cell>
          <cell r="M30">
            <v>1514.66</v>
          </cell>
        </row>
        <row r="31">
          <cell r="A31">
            <v>491</v>
          </cell>
          <cell r="M31">
            <v>1514.66</v>
          </cell>
        </row>
        <row r="32">
          <cell r="A32">
            <v>245</v>
          </cell>
          <cell r="M32">
            <v>2271.9899999999998</v>
          </cell>
        </row>
        <row r="33">
          <cell r="A33">
            <v>491</v>
          </cell>
          <cell r="M33">
            <v>1514.66</v>
          </cell>
        </row>
        <row r="34">
          <cell r="A34">
            <v>185</v>
          </cell>
          <cell r="M34">
            <v>1514.66</v>
          </cell>
        </row>
        <row r="35">
          <cell r="A35">
            <v>51</v>
          </cell>
          <cell r="M35">
            <v>3383.18</v>
          </cell>
        </row>
        <row r="36">
          <cell r="A36">
            <v>315</v>
          </cell>
          <cell r="M36">
            <v>1514.66</v>
          </cell>
        </row>
        <row r="37">
          <cell r="A37">
            <v>389</v>
          </cell>
          <cell r="M37">
            <v>2271.9899999999998</v>
          </cell>
        </row>
        <row r="38">
          <cell r="A38">
            <v>99</v>
          </cell>
          <cell r="M38">
            <v>2625.85</v>
          </cell>
        </row>
        <row r="39">
          <cell r="A39">
            <v>15</v>
          </cell>
          <cell r="M39">
            <v>2271.9899999999998</v>
          </cell>
        </row>
        <row r="40">
          <cell r="A40">
            <v>429</v>
          </cell>
          <cell r="M40">
            <v>2271.9899999999998</v>
          </cell>
        </row>
        <row r="41">
          <cell r="A41">
            <v>371</v>
          </cell>
          <cell r="M41">
            <v>2271.9899999999998</v>
          </cell>
        </row>
        <row r="42">
          <cell r="A42">
            <v>315</v>
          </cell>
          <cell r="M42">
            <v>1514.66</v>
          </cell>
        </row>
        <row r="43">
          <cell r="A43">
            <v>315</v>
          </cell>
          <cell r="M43">
            <v>1514.66</v>
          </cell>
        </row>
        <row r="44">
          <cell r="A44">
            <v>315</v>
          </cell>
          <cell r="M44">
            <v>1514.66</v>
          </cell>
        </row>
        <row r="45">
          <cell r="A45">
            <v>147</v>
          </cell>
          <cell r="M45">
            <v>3383.18</v>
          </cell>
        </row>
        <row r="46">
          <cell r="A46">
            <v>51</v>
          </cell>
          <cell r="M46">
            <v>3383.18</v>
          </cell>
        </row>
        <row r="47">
          <cell r="A47">
            <v>77</v>
          </cell>
          <cell r="M47">
            <v>1514.66</v>
          </cell>
        </row>
        <row r="48">
          <cell r="A48">
            <v>111</v>
          </cell>
          <cell r="M48">
            <v>2625.85</v>
          </cell>
        </row>
        <row r="49">
          <cell r="A49">
            <v>335</v>
          </cell>
          <cell r="M49">
            <v>2271.9899999999998</v>
          </cell>
        </row>
        <row r="50">
          <cell r="A50">
            <v>21</v>
          </cell>
          <cell r="M50">
            <v>2271.9899999999998</v>
          </cell>
        </row>
        <row r="51">
          <cell r="A51">
            <v>447</v>
          </cell>
          <cell r="M51">
            <v>1514.66</v>
          </cell>
        </row>
        <row r="52">
          <cell r="A52">
            <v>315</v>
          </cell>
          <cell r="M52">
            <v>2625.85</v>
          </cell>
        </row>
        <row r="53">
          <cell r="A53">
            <v>101</v>
          </cell>
          <cell r="M53">
            <v>1514.66</v>
          </cell>
        </row>
        <row r="54">
          <cell r="A54">
            <v>21</v>
          </cell>
          <cell r="M54">
            <v>2271.9899999999998</v>
          </cell>
        </row>
        <row r="55">
          <cell r="A55">
            <v>335</v>
          </cell>
          <cell r="M55">
            <v>2625.85</v>
          </cell>
        </row>
        <row r="56">
          <cell r="A56">
            <v>371</v>
          </cell>
          <cell r="M56">
            <v>1514.66</v>
          </cell>
        </row>
        <row r="57">
          <cell r="A57">
            <v>335</v>
          </cell>
          <cell r="M57">
            <v>1514.66</v>
          </cell>
        </row>
        <row r="58">
          <cell r="A58">
            <v>335</v>
          </cell>
          <cell r="M58">
            <v>1514.66</v>
          </cell>
        </row>
        <row r="59">
          <cell r="A59">
            <v>335</v>
          </cell>
          <cell r="M59">
            <v>1514.66</v>
          </cell>
        </row>
        <row r="60">
          <cell r="A60">
            <v>285</v>
          </cell>
          <cell r="M60">
            <v>1514.66</v>
          </cell>
        </row>
        <row r="61">
          <cell r="A61">
            <v>185</v>
          </cell>
          <cell r="M61">
            <v>1514.66</v>
          </cell>
        </row>
        <row r="62">
          <cell r="A62">
            <v>335</v>
          </cell>
          <cell r="M62">
            <v>2271.9899999999998</v>
          </cell>
        </row>
        <row r="63">
          <cell r="A63">
            <v>199</v>
          </cell>
          <cell r="M63">
            <v>1514.66</v>
          </cell>
        </row>
        <row r="64">
          <cell r="A64">
            <v>405</v>
          </cell>
          <cell r="M64">
            <v>2271.9899999999998</v>
          </cell>
        </row>
        <row r="65">
          <cell r="A65">
            <v>557</v>
          </cell>
          <cell r="M65">
            <v>2271.9899999999998</v>
          </cell>
        </row>
        <row r="66">
          <cell r="A66">
            <v>555</v>
          </cell>
          <cell r="M66">
            <v>1514.66</v>
          </cell>
        </row>
        <row r="67">
          <cell r="A67">
            <v>371</v>
          </cell>
          <cell r="M67">
            <v>2271.9899999999998</v>
          </cell>
        </row>
        <row r="68">
          <cell r="A68">
            <v>491</v>
          </cell>
          <cell r="M68">
            <v>1514.66</v>
          </cell>
        </row>
        <row r="69">
          <cell r="A69">
            <v>141</v>
          </cell>
          <cell r="M69">
            <v>1514.66</v>
          </cell>
        </row>
        <row r="70">
          <cell r="A70">
            <v>111</v>
          </cell>
          <cell r="M70">
            <v>2271.9899999999998</v>
          </cell>
        </row>
        <row r="71">
          <cell r="A71">
            <v>347</v>
          </cell>
          <cell r="M71">
            <v>1514.66</v>
          </cell>
        </row>
        <row r="72">
          <cell r="A72">
            <v>333</v>
          </cell>
          <cell r="M72">
            <v>1514.66</v>
          </cell>
        </row>
        <row r="73">
          <cell r="A73">
            <v>461</v>
          </cell>
          <cell r="M73">
            <v>2271.9899999999998</v>
          </cell>
        </row>
        <row r="74">
          <cell r="A74">
            <v>575</v>
          </cell>
          <cell r="M74">
            <v>1514.66</v>
          </cell>
        </row>
        <row r="75">
          <cell r="A75">
            <v>287</v>
          </cell>
          <cell r="M75">
            <v>2271.9899999999998</v>
          </cell>
        </row>
        <row r="76">
          <cell r="A76">
            <v>287</v>
          </cell>
          <cell r="M76">
            <v>2271.9899999999998</v>
          </cell>
        </row>
        <row r="77">
          <cell r="A77">
            <v>295</v>
          </cell>
          <cell r="M77">
            <v>1514.66</v>
          </cell>
        </row>
        <row r="78">
          <cell r="A78">
            <v>127</v>
          </cell>
          <cell r="M78">
            <v>2271.9899999999998</v>
          </cell>
        </row>
        <row r="79">
          <cell r="A79">
            <v>523</v>
          </cell>
          <cell r="M79">
            <v>1514.66</v>
          </cell>
        </row>
        <row r="80">
          <cell r="A80">
            <v>238</v>
          </cell>
          <cell r="M80">
            <v>1514.66</v>
          </cell>
        </row>
        <row r="81">
          <cell r="A81">
            <v>459</v>
          </cell>
          <cell r="M81">
            <v>2271.9899999999998</v>
          </cell>
        </row>
        <row r="82">
          <cell r="A82">
            <v>389</v>
          </cell>
          <cell r="M82">
            <v>2271.9899999999998</v>
          </cell>
        </row>
        <row r="83">
          <cell r="A83">
            <v>569</v>
          </cell>
          <cell r="M83">
            <v>2271.9899999999998</v>
          </cell>
        </row>
        <row r="84">
          <cell r="A84">
            <v>427</v>
          </cell>
          <cell r="M84">
            <v>1514.66</v>
          </cell>
        </row>
        <row r="85">
          <cell r="A85">
            <v>93</v>
          </cell>
          <cell r="M85">
            <v>2271.9899999999998</v>
          </cell>
        </row>
        <row r="86">
          <cell r="A86">
            <v>583</v>
          </cell>
          <cell r="M86">
            <v>1514.66</v>
          </cell>
        </row>
        <row r="87">
          <cell r="A87">
            <v>111</v>
          </cell>
          <cell r="M87">
            <v>1514.66</v>
          </cell>
        </row>
        <row r="88">
          <cell r="A88">
            <v>569</v>
          </cell>
          <cell r="M88">
            <v>2271.9899999999998</v>
          </cell>
        </row>
        <row r="89">
          <cell r="A89">
            <v>401</v>
          </cell>
          <cell r="M89">
            <v>2271.9899999999998</v>
          </cell>
        </row>
        <row r="90">
          <cell r="A90">
            <v>401</v>
          </cell>
          <cell r="M90">
            <v>1514.66</v>
          </cell>
        </row>
        <row r="91">
          <cell r="A91">
            <v>371</v>
          </cell>
          <cell r="M91">
            <v>2271.9899999999998</v>
          </cell>
        </row>
        <row r="92">
          <cell r="A92">
            <v>357</v>
          </cell>
          <cell r="M92">
            <v>2271.9899999999998</v>
          </cell>
        </row>
        <row r="93">
          <cell r="A93">
            <v>357</v>
          </cell>
          <cell r="M93">
            <v>2271.9899999999998</v>
          </cell>
        </row>
        <row r="94">
          <cell r="A94">
            <v>335</v>
          </cell>
          <cell r="M94">
            <v>2271.9899999999998</v>
          </cell>
        </row>
        <row r="95">
          <cell r="A95">
            <v>279</v>
          </cell>
          <cell r="M95">
            <v>1514.66</v>
          </cell>
        </row>
        <row r="96">
          <cell r="A96">
            <v>101</v>
          </cell>
          <cell r="M96">
            <v>1514.66</v>
          </cell>
        </row>
        <row r="97">
          <cell r="A97">
            <v>461</v>
          </cell>
          <cell r="M97">
            <v>1514.66</v>
          </cell>
        </row>
        <row r="98">
          <cell r="A98">
            <v>511</v>
          </cell>
          <cell r="M98">
            <v>2271.9899999999998</v>
          </cell>
        </row>
        <row r="99">
          <cell r="A99">
            <v>405</v>
          </cell>
          <cell r="M99">
            <v>2271.9899999999998</v>
          </cell>
        </row>
        <row r="100">
          <cell r="A100">
            <v>347</v>
          </cell>
          <cell r="M100">
            <v>2271.9899999999998</v>
          </cell>
        </row>
        <row r="101">
          <cell r="A101">
            <v>279</v>
          </cell>
          <cell r="M101">
            <v>1514.66</v>
          </cell>
        </row>
        <row r="102">
          <cell r="A102">
            <v>99</v>
          </cell>
          <cell r="M102">
            <v>2625.85</v>
          </cell>
        </row>
        <row r="103">
          <cell r="A103">
            <v>427</v>
          </cell>
          <cell r="M103">
            <v>1514.66</v>
          </cell>
        </row>
        <row r="104">
          <cell r="A104">
            <v>407</v>
          </cell>
          <cell r="M104">
            <v>2271.9899999999998</v>
          </cell>
        </row>
        <row r="105">
          <cell r="A105">
            <v>141</v>
          </cell>
          <cell r="M105">
            <v>2271.9899999999998</v>
          </cell>
        </row>
        <row r="106">
          <cell r="A106">
            <v>185</v>
          </cell>
          <cell r="M106">
            <v>2271.9899999999998</v>
          </cell>
        </row>
        <row r="107">
          <cell r="A107">
            <v>532</v>
          </cell>
          <cell r="M107">
            <v>2271.9899999999998</v>
          </cell>
        </row>
        <row r="108">
          <cell r="A108">
            <v>273</v>
          </cell>
          <cell r="M108">
            <v>2271.9899999999998</v>
          </cell>
        </row>
        <row r="109">
          <cell r="A109">
            <v>453</v>
          </cell>
          <cell r="M109">
            <v>1514.66</v>
          </cell>
        </row>
        <row r="110">
          <cell r="A110">
            <v>259</v>
          </cell>
          <cell r="M110">
            <v>1514.66</v>
          </cell>
        </row>
        <row r="111">
          <cell r="A111">
            <v>17</v>
          </cell>
          <cell r="M111">
            <v>2271.9899999999998</v>
          </cell>
        </row>
        <row r="112">
          <cell r="A112">
            <v>101</v>
          </cell>
          <cell r="M112">
            <v>2271.9899999999998</v>
          </cell>
        </row>
        <row r="113">
          <cell r="A113">
            <v>55</v>
          </cell>
          <cell r="M113">
            <v>2271.9899999999998</v>
          </cell>
        </row>
        <row r="114">
          <cell r="A114">
            <v>31</v>
          </cell>
          <cell r="M114">
            <v>2271.9899999999998</v>
          </cell>
        </row>
        <row r="115">
          <cell r="A115">
            <v>141</v>
          </cell>
          <cell r="M115">
            <v>1514.66</v>
          </cell>
        </row>
        <row r="116">
          <cell r="A116">
            <v>335</v>
          </cell>
          <cell r="M116">
            <v>2271.9899999999998</v>
          </cell>
        </row>
        <row r="117">
          <cell r="A117">
            <v>335</v>
          </cell>
          <cell r="M117">
            <v>2271.9899999999998</v>
          </cell>
        </row>
        <row r="118">
          <cell r="A118">
            <v>83</v>
          </cell>
          <cell r="M118">
            <v>2271.9899999999998</v>
          </cell>
        </row>
        <row r="119">
          <cell r="A119">
            <v>245</v>
          </cell>
          <cell r="M119">
            <v>1514.66</v>
          </cell>
        </row>
        <row r="120">
          <cell r="A120">
            <v>111</v>
          </cell>
          <cell r="M120">
            <v>2625.85</v>
          </cell>
        </row>
        <row r="121">
          <cell r="A121">
            <v>147</v>
          </cell>
          <cell r="M121">
            <v>2271.9899999999998</v>
          </cell>
        </row>
        <row r="122">
          <cell r="A122">
            <v>41</v>
          </cell>
          <cell r="M122">
            <v>2271.9899999999998</v>
          </cell>
        </row>
        <row r="123">
          <cell r="A123">
            <v>147</v>
          </cell>
          <cell r="M123">
            <v>3383.18</v>
          </cell>
        </row>
        <row r="124">
          <cell r="A124">
            <v>335</v>
          </cell>
          <cell r="M124">
            <v>3383.18</v>
          </cell>
        </row>
        <row r="125">
          <cell r="A125">
            <v>285</v>
          </cell>
          <cell r="M125">
            <v>2271.9899999999998</v>
          </cell>
        </row>
        <row r="126">
          <cell r="A126">
            <v>404</v>
          </cell>
          <cell r="M126">
            <v>1514.66</v>
          </cell>
        </row>
        <row r="127">
          <cell r="A127">
            <v>459</v>
          </cell>
          <cell r="M127">
            <v>2271.9899999999998</v>
          </cell>
        </row>
        <row r="128">
          <cell r="A128">
            <v>371</v>
          </cell>
          <cell r="M128">
            <v>2271.9899999999998</v>
          </cell>
        </row>
        <row r="129">
          <cell r="A129">
            <v>461</v>
          </cell>
          <cell r="M129">
            <v>1514.66</v>
          </cell>
        </row>
        <row r="130">
          <cell r="A130">
            <v>257</v>
          </cell>
          <cell r="M130">
            <v>2271.9899999999998</v>
          </cell>
        </row>
        <row r="131">
          <cell r="A131">
            <v>111</v>
          </cell>
          <cell r="M131">
            <v>1514.66</v>
          </cell>
        </row>
        <row r="132">
          <cell r="A132">
            <v>461</v>
          </cell>
          <cell r="M132">
            <v>1514.66</v>
          </cell>
        </row>
        <row r="133">
          <cell r="A133">
            <v>51</v>
          </cell>
          <cell r="M133">
            <v>1514.66</v>
          </cell>
        </row>
        <row r="134">
          <cell r="A134">
            <v>439</v>
          </cell>
          <cell r="M134">
            <v>1514.66</v>
          </cell>
        </row>
        <row r="135">
          <cell r="A135">
            <v>543</v>
          </cell>
          <cell r="M135">
            <v>2271.9899999999998</v>
          </cell>
        </row>
        <row r="136">
          <cell r="A136">
            <v>185</v>
          </cell>
          <cell r="M136">
            <v>2271.9899999999998</v>
          </cell>
        </row>
        <row r="137">
          <cell r="A137">
            <v>185</v>
          </cell>
          <cell r="M137">
            <v>2271.9899999999998</v>
          </cell>
        </row>
        <row r="138">
          <cell r="A138">
            <v>371</v>
          </cell>
          <cell r="M138">
            <v>2625.85</v>
          </cell>
        </row>
        <row r="139">
          <cell r="A139">
            <v>321</v>
          </cell>
          <cell r="M139">
            <v>2271.9899999999998</v>
          </cell>
        </row>
        <row r="140">
          <cell r="A140">
            <v>335</v>
          </cell>
          <cell r="M140">
            <v>2271.9899999999998</v>
          </cell>
        </row>
        <row r="141">
          <cell r="A141">
            <v>317</v>
          </cell>
          <cell r="M141">
            <v>1514.66</v>
          </cell>
        </row>
        <row r="142">
          <cell r="A142">
            <v>285</v>
          </cell>
          <cell r="M142">
            <v>2271.9899999999998</v>
          </cell>
        </row>
        <row r="143">
          <cell r="A143">
            <v>267</v>
          </cell>
          <cell r="M143">
            <v>2271.9899999999998</v>
          </cell>
        </row>
        <row r="144">
          <cell r="A144">
            <v>335</v>
          </cell>
          <cell r="M144">
            <v>1514.66</v>
          </cell>
        </row>
        <row r="145">
          <cell r="A145">
            <v>335</v>
          </cell>
          <cell r="M145">
            <v>2271.9899999999998</v>
          </cell>
        </row>
        <row r="146">
          <cell r="A146">
            <v>335</v>
          </cell>
          <cell r="M146">
            <v>1514.66</v>
          </cell>
        </row>
        <row r="147">
          <cell r="A147">
            <v>371</v>
          </cell>
          <cell r="M147">
            <v>2271.9899999999998</v>
          </cell>
        </row>
        <row r="148">
          <cell r="A148">
            <v>389</v>
          </cell>
          <cell r="M148">
            <v>2271.9899999999998</v>
          </cell>
        </row>
        <row r="149">
          <cell r="A149">
            <v>427</v>
          </cell>
          <cell r="M149">
            <v>1514.66</v>
          </cell>
        </row>
        <row r="150">
          <cell r="A150">
            <v>439</v>
          </cell>
          <cell r="M150">
            <v>1514.66</v>
          </cell>
        </row>
        <row r="151">
          <cell r="A151">
            <v>439</v>
          </cell>
          <cell r="M151">
            <v>1514.66</v>
          </cell>
        </row>
        <row r="152">
          <cell r="A152">
            <v>459</v>
          </cell>
          <cell r="M152">
            <v>1514.66</v>
          </cell>
        </row>
        <row r="153">
          <cell r="A153">
            <v>41</v>
          </cell>
          <cell r="M153">
            <v>2271.9899999999998</v>
          </cell>
        </row>
        <row r="154">
          <cell r="A154">
            <v>439</v>
          </cell>
          <cell r="M154">
            <v>1514.66</v>
          </cell>
        </row>
        <row r="155">
          <cell r="A155">
            <v>459</v>
          </cell>
          <cell r="M155">
            <v>2271.9899999999998</v>
          </cell>
        </row>
        <row r="156">
          <cell r="A156">
            <v>93</v>
          </cell>
          <cell r="M156">
            <v>2625.85</v>
          </cell>
        </row>
        <row r="157">
          <cell r="A157">
            <v>53</v>
          </cell>
          <cell r="M157">
            <v>2271.9899999999998</v>
          </cell>
        </row>
        <row r="158">
          <cell r="A158">
            <v>15</v>
          </cell>
          <cell r="M158">
            <v>1514.66</v>
          </cell>
        </row>
        <row r="159">
          <cell r="A159">
            <v>389</v>
          </cell>
          <cell r="M159">
            <v>1514.66</v>
          </cell>
        </row>
        <row r="160">
          <cell r="A160">
            <v>543</v>
          </cell>
          <cell r="M160">
            <v>2271.9899999999998</v>
          </cell>
        </row>
        <row r="161">
          <cell r="A161">
            <v>439</v>
          </cell>
          <cell r="M161">
            <v>2271.9899999999998</v>
          </cell>
        </row>
        <row r="162">
          <cell r="A162">
            <v>563</v>
          </cell>
          <cell r="M162">
            <v>2271.9899999999998</v>
          </cell>
        </row>
        <row r="163">
          <cell r="A163">
            <v>389</v>
          </cell>
          <cell r="M163">
            <v>2625.85</v>
          </cell>
        </row>
        <row r="164">
          <cell r="A164">
            <v>453</v>
          </cell>
          <cell r="M164">
            <v>1514.66</v>
          </cell>
        </row>
        <row r="165">
          <cell r="A165">
            <v>23</v>
          </cell>
          <cell r="M165">
            <v>2271.9899999999998</v>
          </cell>
        </row>
        <row r="166">
          <cell r="A166">
            <v>471</v>
          </cell>
          <cell r="M166">
            <v>2271.9899999999998</v>
          </cell>
        </row>
        <row r="167">
          <cell r="A167">
            <v>479</v>
          </cell>
          <cell r="M167">
            <v>2271.9899999999998</v>
          </cell>
        </row>
        <row r="168">
          <cell r="A168">
            <v>41</v>
          </cell>
          <cell r="M168">
            <v>2271.9899999999998</v>
          </cell>
        </row>
        <row r="169">
          <cell r="A169">
            <v>347</v>
          </cell>
          <cell r="M169">
            <v>1514.66</v>
          </cell>
        </row>
        <row r="170">
          <cell r="A170">
            <v>71</v>
          </cell>
          <cell r="M170">
            <v>2271.9899999999998</v>
          </cell>
        </row>
        <row r="171">
          <cell r="A171">
            <v>461</v>
          </cell>
          <cell r="M171">
            <v>3383.18</v>
          </cell>
        </row>
        <row r="172">
          <cell r="A172">
            <v>461</v>
          </cell>
          <cell r="M172">
            <v>2271.9899999999998</v>
          </cell>
        </row>
        <row r="173">
          <cell r="A173">
            <v>319</v>
          </cell>
          <cell r="M173">
            <v>1514.66</v>
          </cell>
        </row>
        <row r="174">
          <cell r="A174">
            <v>67</v>
          </cell>
          <cell r="M174">
            <v>1514.66</v>
          </cell>
        </row>
        <row r="175">
          <cell r="A175">
            <v>141</v>
          </cell>
          <cell r="M175">
            <v>1514.66</v>
          </cell>
        </row>
        <row r="176">
          <cell r="A176">
            <v>401</v>
          </cell>
          <cell r="M176">
            <v>2625.85</v>
          </cell>
        </row>
        <row r="177">
          <cell r="A177">
            <v>461</v>
          </cell>
          <cell r="M177">
            <v>1514.66</v>
          </cell>
        </row>
        <row r="178">
          <cell r="A178">
            <v>335</v>
          </cell>
          <cell r="M178">
            <v>2271.9899999999998</v>
          </cell>
        </row>
        <row r="179">
          <cell r="A179">
            <v>575</v>
          </cell>
          <cell r="M179">
            <v>2271.9899999999998</v>
          </cell>
        </row>
        <row r="180">
          <cell r="A180">
            <v>285</v>
          </cell>
          <cell r="M180">
            <v>1514.66</v>
          </cell>
        </row>
        <row r="181">
          <cell r="A181">
            <v>461</v>
          </cell>
          <cell r="M181">
            <v>1514.66</v>
          </cell>
        </row>
        <row r="182">
          <cell r="A182">
            <v>17</v>
          </cell>
          <cell r="M182">
            <v>3383.18</v>
          </cell>
        </row>
        <row r="183">
          <cell r="A183">
            <v>185</v>
          </cell>
          <cell r="M183">
            <v>2271.9899999999998</v>
          </cell>
        </row>
        <row r="184">
          <cell r="A184">
            <v>512</v>
          </cell>
          <cell r="M184">
            <v>1514.66</v>
          </cell>
        </row>
        <row r="185">
          <cell r="A185">
            <v>335</v>
          </cell>
          <cell r="M185">
            <v>1514.66</v>
          </cell>
        </row>
        <row r="186">
          <cell r="A186">
            <v>371</v>
          </cell>
          <cell r="M186">
            <v>1514.66</v>
          </cell>
        </row>
        <row r="187">
          <cell r="A187">
            <v>238</v>
          </cell>
          <cell r="M187">
            <v>2271.9899999999998</v>
          </cell>
        </row>
        <row r="188">
          <cell r="A188">
            <v>575</v>
          </cell>
          <cell r="M188">
            <v>1514.66</v>
          </cell>
        </row>
        <row r="189">
          <cell r="A189">
            <v>335</v>
          </cell>
          <cell r="M189">
            <v>2271.9899999999998</v>
          </cell>
        </row>
        <row r="190">
          <cell r="A190">
            <v>165</v>
          </cell>
          <cell r="M190">
            <v>2271.9899999999998</v>
          </cell>
        </row>
        <row r="191">
          <cell r="A191">
            <v>201</v>
          </cell>
          <cell r="M191">
            <v>2271.9899999999998</v>
          </cell>
        </row>
        <row r="192">
          <cell r="A192">
            <v>335</v>
          </cell>
          <cell r="M192">
            <v>2568.34</v>
          </cell>
        </row>
        <row r="193">
          <cell r="A193">
            <v>285</v>
          </cell>
          <cell r="M193">
            <v>2271.9899999999998</v>
          </cell>
        </row>
        <row r="194">
          <cell r="A194">
            <v>127</v>
          </cell>
          <cell r="M194">
            <v>1514.66</v>
          </cell>
        </row>
        <row r="195">
          <cell r="A195">
            <v>279</v>
          </cell>
          <cell r="M195">
            <v>1514.66</v>
          </cell>
        </row>
        <row r="196">
          <cell r="A196">
            <v>101</v>
          </cell>
          <cell r="M196">
            <v>2271.9899999999998</v>
          </cell>
        </row>
        <row r="197">
          <cell r="A197">
            <v>569</v>
          </cell>
          <cell r="M197">
            <v>3383.18</v>
          </cell>
        </row>
        <row r="198">
          <cell r="A198">
            <v>451</v>
          </cell>
          <cell r="M198">
            <v>1514.66</v>
          </cell>
        </row>
        <row r="199">
          <cell r="A199">
            <v>335</v>
          </cell>
          <cell r="M199">
            <v>1514.66</v>
          </cell>
        </row>
        <row r="200">
          <cell r="A200">
            <v>173</v>
          </cell>
          <cell r="M200">
            <v>1514.66</v>
          </cell>
        </row>
        <row r="201">
          <cell r="A201">
            <v>173</v>
          </cell>
          <cell r="M201">
            <v>1514.66</v>
          </cell>
        </row>
        <row r="202">
          <cell r="A202">
            <v>389</v>
          </cell>
          <cell r="M202">
            <v>2271.9899999999998</v>
          </cell>
        </row>
        <row r="203">
          <cell r="A203">
            <v>371</v>
          </cell>
          <cell r="M203">
            <v>1514.66</v>
          </cell>
        </row>
        <row r="204">
          <cell r="A204">
            <v>175</v>
          </cell>
          <cell r="M204">
            <v>1514.66</v>
          </cell>
        </row>
        <row r="205">
          <cell r="A205">
            <v>335</v>
          </cell>
          <cell r="M205">
            <v>1514.66</v>
          </cell>
        </row>
        <row r="206">
          <cell r="A206">
            <v>225</v>
          </cell>
          <cell r="M206">
            <v>2271.9899999999998</v>
          </cell>
        </row>
        <row r="207">
          <cell r="A207">
            <v>557</v>
          </cell>
          <cell r="M207">
            <v>2271.9899999999998</v>
          </cell>
        </row>
        <row r="208">
          <cell r="A208">
            <v>21</v>
          </cell>
          <cell r="M208">
            <v>2271.9899999999998</v>
          </cell>
        </row>
        <row r="209">
          <cell r="A209">
            <v>407</v>
          </cell>
          <cell r="M209">
            <v>2271.9899999999998</v>
          </cell>
        </row>
        <row r="210">
          <cell r="A210">
            <v>51</v>
          </cell>
          <cell r="M210">
            <v>2271.9899999999998</v>
          </cell>
        </row>
        <row r="211">
          <cell r="A211">
            <v>81</v>
          </cell>
          <cell r="M211">
            <v>3086.83</v>
          </cell>
        </row>
        <row r="212">
          <cell r="A212">
            <v>141</v>
          </cell>
          <cell r="M212">
            <v>1514.66</v>
          </cell>
        </row>
        <row r="213">
          <cell r="A213">
            <v>427</v>
          </cell>
          <cell r="M213">
            <v>1514.66</v>
          </cell>
        </row>
        <row r="214">
          <cell r="A214">
            <v>111</v>
          </cell>
          <cell r="M214">
            <v>1514.66</v>
          </cell>
        </row>
        <row r="215">
          <cell r="A215">
            <v>393</v>
          </cell>
          <cell r="M215">
            <v>2271.9899999999998</v>
          </cell>
        </row>
        <row r="216">
          <cell r="A216">
            <v>393</v>
          </cell>
          <cell r="M216">
            <v>1514.66</v>
          </cell>
        </row>
        <row r="217">
          <cell r="A217">
            <v>111</v>
          </cell>
          <cell r="M217">
            <v>3383.18</v>
          </cell>
        </row>
        <row r="218">
          <cell r="A218">
            <v>7</v>
          </cell>
          <cell r="M218">
            <v>2271.9899999999998</v>
          </cell>
        </row>
        <row r="219">
          <cell r="A219">
            <v>279</v>
          </cell>
          <cell r="M219">
            <v>2271.9899999999998</v>
          </cell>
        </row>
        <row r="220">
          <cell r="A220">
            <v>279</v>
          </cell>
          <cell r="M220">
            <v>2271.9899999999998</v>
          </cell>
        </row>
        <row r="221">
          <cell r="A221">
            <v>395</v>
          </cell>
          <cell r="M221">
            <v>2271.9899999999998</v>
          </cell>
        </row>
        <row r="222">
          <cell r="A222">
            <v>335</v>
          </cell>
          <cell r="M222">
            <v>2271.9899999999998</v>
          </cell>
        </row>
        <row r="223">
          <cell r="A223">
            <v>555</v>
          </cell>
          <cell r="M223">
            <v>2271.9899999999998</v>
          </cell>
        </row>
        <row r="224">
          <cell r="A224">
            <v>279</v>
          </cell>
          <cell r="M224">
            <v>1514.66</v>
          </cell>
        </row>
        <row r="225">
          <cell r="A225">
            <v>279</v>
          </cell>
          <cell r="M225">
            <v>2271.9899999999998</v>
          </cell>
        </row>
        <row r="226">
          <cell r="A226">
            <v>279</v>
          </cell>
          <cell r="M226">
            <v>2271.9899999999998</v>
          </cell>
        </row>
        <row r="227">
          <cell r="A227">
            <v>213</v>
          </cell>
          <cell r="M227">
            <v>2271.9899999999998</v>
          </cell>
        </row>
        <row r="228">
          <cell r="A228">
            <v>297</v>
          </cell>
          <cell r="M228">
            <v>1514.66</v>
          </cell>
        </row>
        <row r="229">
          <cell r="A229">
            <v>285</v>
          </cell>
          <cell r="M229">
            <v>1514.66</v>
          </cell>
        </row>
        <row r="230">
          <cell r="A230">
            <v>575</v>
          </cell>
          <cell r="M230">
            <v>1514.66</v>
          </cell>
        </row>
        <row r="231">
          <cell r="A231">
            <v>43</v>
          </cell>
          <cell r="M231">
            <v>1514.66</v>
          </cell>
        </row>
        <row r="232">
          <cell r="A232">
            <v>335</v>
          </cell>
          <cell r="M232">
            <v>3383.18</v>
          </cell>
        </row>
        <row r="233">
          <cell r="A233">
            <v>185</v>
          </cell>
          <cell r="M233">
            <v>1514.66</v>
          </cell>
        </row>
        <row r="234">
          <cell r="A234">
            <v>401</v>
          </cell>
          <cell r="M234">
            <v>1514.66</v>
          </cell>
        </row>
        <row r="235">
          <cell r="A235">
            <v>371</v>
          </cell>
          <cell r="M235">
            <v>1514.66</v>
          </cell>
        </row>
        <row r="236">
          <cell r="A236">
            <v>335</v>
          </cell>
          <cell r="M236">
            <v>2271.9899999999998</v>
          </cell>
        </row>
        <row r="237">
          <cell r="A237">
            <v>401</v>
          </cell>
          <cell r="M237">
            <v>2271.9899999999998</v>
          </cell>
        </row>
        <row r="238">
          <cell r="A238">
            <v>333</v>
          </cell>
          <cell r="M238">
            <v>2271.9899999999998</v>
          </cell>
        </row>
        <row r="239">
          <cell r="A239">
            <v>59</v>
          </cell>
          <cell r="M239">
            <v>1514.66</v>
          </cell>
        </row>
        <row r="240">
          <cell r="A240">
            <v>459</v>
          </cell>
          <cell r="M240">
            <v>1514.66</v>
          </cell>
        </row>
        <row r="241">
          <cell r="A241">
            <v>335</v>
          </cell>
          <cell r="M241">
            <v>2271.9899999999998</v>
          </cell>
        </row>
        <row r="242">
          <cell r="A242">
            <v>335</v>
          </cell>
          <cell r="M242">
            <v>1514.66</v>
          </cell>
        </row>
        <row r="243">
          <cell r="A243">
            <v>451</v>
          </cell>
          <cell r="M243">
            <v>1514.66</v>
          </cell>
        </row>
        <row r="244">
          <cell r="A244">
            <v>51</v>
          </cell>
          <cell r="M244">
            <v>2271.9899999999998</v>
          </cell>
        </row>
        <row r="245">
          <cell r="A245">
            <v>279</v>
          </cell>
          <cell r="M245">
            <v>1514.66</v>
          </cell>
        </row>
        <row r="246">
          <cell r="A246">
            <v>261</v>
          </cell>
          <cell r="M246">
            <v>2271.9899999999998</v>
          </cell>
        </row>
        <row r="247">
          <cell r="A247">
            <v>359</v>
          </cell>
          <cell r="M247">
            <v>2271.9899999999998</v>
          </cell>
        </row>
        <row r="248">
          <cell r="A248">
            <v>111</v>
          </cell>
          <cell r="M248">
            <v>1514.66</v>
          </cell>
        </row>
        <row r="249">
          <cell r="A249">
            <v>279</v>
          </cell>
          <cell r="M249">
            <v>1811.01</v>
          </cell>
        </row>
        <row r="250">
          <cell r="A250">
            <v>285</v>
          </cell>
          <cell r="M250">
            <v>2271.9899999999998</v>
          </cell>
        </row>
        <row r="251">
          <cell r="A251">
            <v>335</v>
          </cell>
          <cell r="M251">
            <v>1514.66</v>
          </cell>
        </row>
        <row r="252">
          <cell r="A252">
            <v>235</v>
          </cell>
          <cell r="M252">
            <v>1514.66</v>
          </cell>
        </row>
        <row r="253">
          <cell r="A253">
            <v>173</v>
          </cell>
          <cell r="M253">
            <v>2271.9899999999998</v>
          </cell>
        </row>
        <row r="254">
          <cell r="A254">
            <v>111</v>
          </cell>
          <cell r="M254">
            <v>1514.66</v>
          </cell>
        </row>
        <row r="255">
          <cell r="A255">
            <v>111</v>
          </cell>
          <cell r="M255">
            <v>1514.66</v>
          </cell>
        </row>
        <row r="256">
          <cell r="A256">
            <v>453</v>
          </cell>
          <cell r="M256">
            <v>1514.66</v>
          </cell>
        </row>
        <row r="257">
          <cell r="A257">
            <v>321</v>
          </cell>
          <cell r="M257">
            <v>1514.66</v>
          </cell>
        </row>
        <row r="258">
          <cell r="A258">
            <v>105</v>
          </cell>
          <cell r="M258">
            <v>1514.66</v>
          </cell>
        </row>
        <row r="259">
          <cell r="A259">
            <v>401</v>
          </cell>
          <cell r="M259">
            <v>1514.66</v>
          </cell>
        </row>
        <row r="260">
          <cell r="A260">
            <v>249</v>
          </cell>
          <cell r="M260">
            <v>1514.66</v>
          </cell>
        </row>
        <row r="261">
          <cell r="A261">
            <v>219</v>
          </cell>
          <cell r="M261">
            <v>2271.9899999999998</v>
          </cell>
        </row>
        <row r="262">
          <cell r="A262">
            <v>439</v>
          </cell>
          <cell r="M262">
            <v>1514.66</v>
          </cell>
        </row>
        <row r="263">
          <cell r="A263">
            <v>439</v>
          </cell>
          <cell r="M263">
            <v>1514.66</v>
          </cell>
        </row>
        <row r="264">
          <cell r="A264">
            <v>459</v>
          </cell>
          <cell r="M264">
            <v>2271.9899999999998</v>
          </cell>
        </row>
        <row r="265">
          <cell r="A265">
            <v>279</v>
          </cell>
          <cell r="M265">
            <v>1514.66</v>
          </cell>
        </row>
        <row r="266">
          <cell r="A266">
            <v>129</v>
          </cell>
          <cell r="M266">
            <v>2271.9899999999998</v>
          </cell>
        </row>
        <row r="267">
          <cell r="A267">
            <v>443</v>
          </cell>
          <cell r="M267">
            <v>1514.66</v>
          </cell>
        </row>
        <row r="268">
          <cell r="A268">
            <v>115</v>
          </cell>
          <cell r="M268">
            <v>1514.66</v>
          </cell>
        </row>
        <row r="269">
          <cell r="A269">
            <v>393</v>
          </cell>
          <cell r="M269">
            <v>1514.66</v>
          </cell>
        </row>
        <row r="270">
          <cell r="A270">
            <v>191</v>
          </cell>
          <cell r="M270">
            <v>1514.66</v>
          </cell>
        </row>
        <row r="271">
          <cell r="A271">
            <v>389</v>
          </cell>
          <cell r="M271">
            <v>2271.9899999999998</v>
          </cell>
        </row>
        <row r="272">
          <cell r="A272">
            <v>83</v>
          </cell>
          <cell r="M272">
            <v>1514.66</v>
          </cell>
        </row>
        <row r="273">
          <cell r="A273">
            <v>567</v>
          </cell>
          <cell r="M273">
            <v>2271.9899999999998</v>
          </cell>
        </row>
        <row r="274">
          <cell r="A274">
            <v>455</v>
          </cell>
          <cell r="M274">
            <v>1514.66</v>
          </cell>
        </row>
        <row r="275">
          <cell r="A275">
            <v>177</v>
          </cell>
          <cell r="M275">
            <v>1514.66</v>
          </cell>
        </row>
        <row r="276">
          <cell r="A276">
            <v>43</v>
          </cell>
          <cell r="M276">
            <v>1514.66</v>
          </cell>
        </row>
        <row r="277">
          <cell r="A277">
            <v>335</v>
          </cell>
          <cell r="M277">
            <v>1514.66</v>
          </cell>
        </row>
        <row r="278">
          <cell r="A278">
            <v>279</v>
          </cell>
          <cell r="M278">
            <v>2271.9899999999998</v>
          </cell>
        </row>
        <row r="279">
          <cell r="A279">
            <v>295</v>
          </cell>
          <cell r="M279">
            <v>1514.66</v>
          </cell>
        </row>
        <row r="280">
          <cell r="A280">
            <v>127</v>
          </cell>
          <cell r="M280">
            <v>1514.66</v>
          </cell>
        </row>
        <row r="281">
          <cell r="A281">
            <v>51</v>
          </cell>
          <cell r="M281">
            <v>2271.9899999999998</v>
          </cell>
        </row>
        <row r="282">
          <cell r="A282">
            <v>375</v>
          </cell>
          <cell r="M282">
            <v>2271.9899999999998</v>
          </cell>
        </row>
        <row r="283">
          <cell r="A283">
            <v>375</v>
          </cell>
          <cell r="M283">
            <v>2271.9899999999998</v>
          </cell>
        </row>
        <row r="284">
          <cell r="A284">
            <v>141</v>
          </cell>
          <cell r="M284">
            <v>3383.18</v>
          </cell>
        </row>
        <row r="285">
          <cell r="A285">
            <v>525</v>
          </cell>
          <cell r="M285">
            <v>2271.9899999999998</v>
          </cell>
        </row>
        <row r="286">
          <cell r="A286">
            <v>419</v>
          </cell>
          <cell r="M286">
            <v>2271.9899999999998</v>
          </cell>
        </row>
        <row r="287">
          <cell r="A287">
            <v>525</v>
          </cell>
          <cell r="M287">
            <v>1514.66</v>
          </cell>
        </row>
        <row r="288">
          <cell r="A288">
            <v>401</v>
          </cell>
          <cell r="M288">
            <v>2271.9899999999998</v>
          </cell>
        </row>
        <row r="289">
          <cell r="A289">
            <v>71</v>
          </cell>
          <cell r="M289">
            <v>2271.9899999999998</v>
          </cell>
        </row>
        <row r="290">
          <cell r="A290">
            <v>503</v>
          </cell>
          <cell r="M290">
            <v>1514.66</v>
          </cell>
        </row>
        <row r="291">
          <cell r="A291">
            <v>131</v>
          </cell>
          <cell r="M291">
            <v>2271.9899999999998</v>
          </cell>
        </row>
        <row r="292">
          <cell r="A292">
            <v>129</v>
          </cell>
          <cell r="M292">
            <v>2271.9899999999998</v>
          </cell>
        </row>
        <row r="293">
          <cell r="A293">
            <v>295</v>
          </cell>
          <cell r="M293">
            <v>2271.9899999999998</v>
          </cell>
        </row>
        <row r="294">
          <cell r="A294">
            <v>479</v>
          </cell>
          <cell r="M294">
            <v>3383.18</v>
          </cell>
        </row>
        <row r="295">
          <cell r="A295">
            <v>425</v>
          </cell>
          <cell r="M295">
            <v>1514.66</v>
          </cell>
        </row>
        <row r="296">
          <cell r="A296">
            <v>519</v>
          </cell>
          <cell r="M296">
            <v>1514.66</v>
          </cell>
        </row>
        <row r="297">
          <cell r="A297">
            <v>199</v>
          </cell>
          <cell r="M297">
            <v>1514.66</v>
          </cell>
        </row>
        <row r="298">
          <cell r="A298">
            <v>199</v>
          </cell>
          <cell r="M298">
            <v>2625.85</v>
          </cell>
        </row>
        <row r="299">
          <cell r="A299">
            <v>389</v>
          </cell>
          <cell r="M299">
            <v>1514.66</v>
          </cell>
        </row>
        <row r="300">
          <cell r="A300">
            <v>351</v>
          </cell>
          <cell r="M300">
            <v>2271.9899999999998</v>
          </cell>
        </row>
        <row r="301">
          <cell r="A301">
            <v>9</v>
          </cell>
          <cell r="M301">
            <v>2271.9899999999998</v>
          </cell>
        </row>
        <row r="302">
          <cell r="A302">
            <v>9</v>
          </cell>
          <cell r="M302">
            <v>2271.9899999999998</v>
          </cell>
        </row>
        <row r="303">
          <cell r="A303">
            <v>551</v>
          </cell>
          <cell r="M303">
            <v>1514.66</v>
          </cell>
        </row>
        <row r="304">
          <cell r="A304">
            <v>369</v>
          </cell>
          <cell r="M304">
            <v>3383.18</v>
          </cell>
        </row>
        <row r="305">
          <cell r="A305">
            <v>129</v>
          </cell>
          <cell r="M305">
            <v>2271.9899999999998</v>
          </cell>
        </row>
        <row r="306">
          <cell r="A306">
            <v>117</v>
          </cell>
          <cell r="M306">
            <v>1811.01</v>
          </cell>
        </row>
        <row r="307">
          <cell r="A307">
            <v>315</v>
          </cell>
          <cell r="M307">
            <v>2271.9899999999998</v>
          </cell>
        </row>
        <row r="308">
          <cell r="A308">
            <v>165</v>
          </cell>
          <cell r="M308">
            <v>2271.9899999999998</v>
          </cell>
        </row>
        <row r="309">
          <cell r="A309">
            <v>57</v>
          </cell>
          <cell r="M309">
            <v>1514.66</v>
          </cell>
        </row>
        <row r="310">
          <cell r="A310">
            <v>57</v>
          </cell>
          <cell r="M310">
            <v>1514.66</v>
          </cell>
        </row>
        <row r="311">
          <cell r="A311">
            <v>461</v>
          </cell>
          <cell r="M311">
            <v>2271.9899999999998</v>
          </cell>
        </row>
        <row r="312">
          <cell r="A312">
            <v>411</v>
          </cell>
          <cell r="M312">
            <v>2271.9899999999998</v>
          </cell>
        </row>
        <row r="313">
          <cell r="A313">
            <v>267</v>
          </cell>
          <cell r="M313">
            <v>1514.66</v>
          </cell>
        </row>
        <row r="314">
          <cell r="A314">
            <v>51</v>
          </cell>
          <cell r="M314">
            <v>2271.9899999999998</v>
          </cell>
        </row>
        <row r="315">
          <cell r="A315">
            <v>51</v>
          </cell>
          <cell r="M315">
            <v>1514.66</v>
          </cell>
        </row>
        <row r="316">
          <cell r="A316">
            <v>51</v>
          </cell>
          <cell r="M316">
            <v>2271.9899999999998</v>
          </cell>
        </row>
        <row r="317">
          <cell r="A317">
            <v>319</v>
          </cell>
          <cell r="M317">
            <v>2271.9899999999998</v>
          </cell>
        </row>
        <row r="318">
          <cell r="A318">
            <v>371</v>
          </cell>
          <cell r="M318">
            <v>2271.9899999999998</v>
          </cell>
        </row>
        <row r="319">
          <cell r="A319">
            <v>335</v>
          </cell>
          <cell r="M319">
            <v>2271.9899999999998</v>
          </cell>
        </row>
        <row r="320">
          <cell r="A320">
            <v>335</v>
          </cell>
          <cell r="M320">
            <v>2271.9899999999998</v>
          </cell>
        </row>
        <row r="321">
          <cell r="A321">
            <v>371</v>
          </cell>
          <cell r="M321">
            <v>2271.9899999999998</v>
          </cell>
        </row>
        <row r="322">
          <cell r="A322">
            <v>201</v>
          </cell>
          <cell r="M322">
            <v>2271.9899999999998</v>
          </cell>
        </row>
        <row r="323">
          <cell r="A323">
            <v>461</v>
          </cell>
          <cell r="M323">
            <v>2271.9899999999998</v>
          </cell>
        </row>
        <row r="324">
          <cell r="A324">
            <v>285</v>
          </cell>
          <cell r="M324">
            <v>2271.9899999999998</v>
          </cell>
        </row>
        <row r="325">
          <cell r="A325">
            <v>279</v>
          </cell>
          <cell r="M325">
            <v>2271.9899999999998</v>
          </cell>
        </row>
        <row r="326">
          <cell r="A326">
            <v>453</v>
          </cell>
          <cell r="M326">
            <v>1514.66</v>
          </cell>
        </row>
        <row r="327">
          <cell r="A327">
            <v>557</v>
          </cell>
          <cell r="M327">
            <v>1514.66</v>
          </cell>
        </row>
        <row r="328">
          <cell r="A328">
            <v>335</v>
          </cell>
          <cell r="M328">
            <v>1514.66</v>
          </cell>
        </row>
        <row r="329">
          <cell r="A329">
            <v>111</v>
          </cell>
          <cell r="M329">
            <v>1514.66</v>
          </cell>
        </row>
        <row r="330">
          <cell r="A330">
            <v>285</v>
          </cell>
          <cell r="M330">
            <v>2271.9899999999998</v>
          </cell>
        </row>
        <row r="331">
          <cell r="A331">
            <v>369</v>
          </cell>
          <cell r="M331">
            <v>2271.9899999999998</v>
          </cell>
        </row>
        <row r="332">
          <cell r="A332">
            <v>335</v>
          </cell>
          <cell r="M332">
            <v>1514.66</v>
          </cell>
        </row>
        <row r="333">
          <cell r="A333">
            <v>371</v>
          </cell>
          <cell r="M333">
            <v>1514.66</v>
          </cell>
        </row>
        <row r="334">
          <cell r="A334">
            <v>404</v>
          </cell>
          <cell r="M334">
            <v>1514.66</v>
          </cell>
        </row>
        <row r="335">
          <cell r="A335">
            <v>347</v>
          </cell>
          <cell r="M335">
            <v>1514.66</v>
          </cell>
        </row>
        <row r="336">
          <cell r="A336">
            <v>199</v>
          </cell>
          <cell r="M336">
            <v>2271.9899999999998</v>
          </cell>
        </row>
        <row r="337">
          <cell r="A337">
            <v>111</v>
          </cell>
          <cell r="M337">
            <v>1514.66</v>
          </cell>
        </row>
        <row r="338">
          <cell r="A338">
            <v>393</v>
          </cell>
          <cell r="M338">
            <v>1514.66</v>
          </cell>
        </row>
        <row r="339">
          <cell r="A339">
            <v>393</v>
          </cell>
          <cell r="M339">
            <v>2271.9899999999998</v>
          </cell>
        </row>
        <row r="340">
          <cell r="A340">
            <v>393</v>
          </cell>
          <cell r="M340">
            <v>2271.9899999999998</v>
          </cell>
        </row>
        <row r="341">
          <cell r="A341">
            <v>175</v>
          </cell>
          <cell r="M341">
            <v>1514.66</v>
          </cell>
        </row>
        <row r="342">
          <cell r="A342">
            <v>371</v>
          </cell>
          <cell r="M342">
            <v>1514.66</v>
          </cell>
        </row>
        <row r="343">
          <cell r="A343">
            <v>285</v>
          </cell>
          <cell r="M343">
            <v>2271.9899999999998</v>
          </cell>
        </row>
        <row r="344">
          <cell r="A344">
            <v>167</v>
          </cell>
          <cell r="M344">
            <v>1514.66</v>
          </cell>
        </row>
        <row r="345">
          <cell r="A345">
            <v>83</v>
          </cell>
          <cell r="M345">
            <v>1514.66</v>
          </cell>
        </row>
        <row r="346">
          <cell r="A346">
            <v>419</v>
          </cell>
          <cell r="M346">
            <v>2271.9899999999998</v>
          </cell>
        </row>
        <row r="347">
          <cell r="A347">
            <v>401</v>
          </cell>
          <cell r="M347">
            <v>1514.66</v>
          </cell>
        </row>
        <row r="348">
          <cell r="A348">
            <v>335</v>
          </cell>
          <cell r="M348">
            <v>2271.9899999999998</v>
          </cell>
        </row>
        <row r="349">
          <cell r="A349">
            <v>9</v>
          </cell>
          <cell r="M349">
            <v>2271.9899999999998</v>
          </cell>
        </row>
        <row r="350">
          <cell r="A350">
            <v>335</v>
          </cell>
          <cell r="M350">
            <v>3383.18</v>
          </cell>
        </row>
        <row r="351">
          <cell r="A351">
            <v>393</v>
          </cell>
          <cell r="M351">
            <v>2271.9899999999998</v>
          </cell>
        </row>
        <row r="352">
          <cell r="A352">
            <v>583</v>
          </cell>
          <cell r="M352">
            <v>2271.9899999999998</v>
          </cell>
        </row>
        <row r="353">
          <cell r="A353">
            <v>235</v>
          </cell>
          <cell r="M353">
            <v>2271.9899999999998</v>
          </cell>
        </row>
        <row r="354">
          <cell r="A354">
            <v>583</v>
          </cell>
          <cell r="M354">
            <v>2271.9899999999998</v>
          </cell>
        </row>
        <row r="355">
          <cell r="A355">
            <v>583</v>
          </cell>
          <cell r="M355">
            <v>2271.9899999999998</v>
          </cell>
        </row>
        <row r="356">
          <cell r="A356">
            <v>449</v>
          </cell>
          <cell r="M356">
            <v>1514.66</v>
          </cell>
        </row>
        <row r="357">
          <cell r="A357">
            <v>285</v>
          </cell>
          <cell r="M357">
            <v>2271.9899999999998</v>
          </cell>
        </row>
        <row r="358">
          <cell r="A358">
            <v>375</v>
          </cell>
          <cell r="M358">
            <v>2271.9899999999998</v>
          </cell>
        </row>
        <row r="359">
          <cell r="A359">
            <v>375</v>
          </cell>
          <cell r="M359">
            <v>2271.9899999999998</v>
          </cell>
        </row>
        <row r="360">
          <cell r="A360">
            <v>101</v>
          </cell>
          <cell r="M360">
            <v>1514.66</v>
          </cell>
        </row>
        <row r="361">
          <cell r="A361">
            <v>101</v>
          </cell>
          <cell r="M361">
            <v>1514.66</v>
          </cell>
        </row>
        <row r="362">
          <cell r="A362">
            <v>33</v>
          </cell>
          <cell r="M362">
            <v>2271.9899999999998</v>
          </cell>
        </row>
        <row r="363">
          <cell r="A363">
            <v>317</v>
          </cell>
          <cell r="M363">
            <v>2271.9899999999998</v>
          </cell>
        </row>
        <row r="364">
          <cell r="A364">
            <v>317</v>
          </cell>
          <cell r="M364">
            <v>2271.9899999999998</v>
          </cell>
        </row>
        <row r="365">
          <cell r="A365">
            <v>459</v>
          </cell>
          <cell r="M365">
            <v>2271.9899999999998</v>
          </cell>
        </row>
        <row r="366">
          <cell r="A366">
            <v>459</v>
          </cell>
          <cell r="M366">
            <v>2271.9899999999998</v>
          </cell>
        </row>
        <row r="367">
          <cell r="A367">
            <v>7</v>
          </cell>
          <cell r="M367">
            <v>2271.9899999999998</v>
          </cell>
        </row>
        <row r="368">
          <cell r="A368">
            <v>143</v>
          </cell>
          <cell r="M368">
            <v>2271.9899999999998</v>
          </cell>
        </row>
        <row r="369">
          <cell r="A369">
            <v>483</v>
          </cell>
          <cell r="M369">
            <v>2271.9899999999998</v>
          </cell>
        </row>
        <row r="370">
          <cell r="A370">
            <v>175</v>
          </cell>
          <cell r="M370">
            <v>1514.66</v>
          </cell>
        </row>
        <row r="371">
          <cell r="A371">
            <v>33</v>
          </cell>
          <cell r="M371">
            <v>3383.18</v>
          </cell>
        </row>
        <row r="372">
          <cell r="A372">
            <v>177</v>
          </cell>
          <cell r="M372">
            <v>1514.66</v>
          </cell>
        </row>
        <row r="373">
          <cell r="A373">
            <v>57</v>
          </cell>
          <cell r="M373">
            <v>3383.18</v>
          </cell>
        </row>
        <row r="374">
          <cell r="A374">
            <v>491</v>
          </cell>
          <cell r="M374">
            <v>2271.9899999999998</v>
          </cell>
        </row>
        <row r="375">
          <cell r="A375">
            <v>335</v>
          </cell>
          <cell r="M375">
            <v>1514.66</v>
          </cell>
        </row>
        <row r="376">
          <cell r="A376">
            <v>77</v>
          </cell>
          <cell r="M376">
            <v>1514.66</v>
          </cell>
        </row>
        <row r="377">
          <cell r="A377">
            <v>31</v>
          </cell>
          <cell r="M377">
            <v>2271.9899999999998</v>
          </cell>
        </row>
        <row r="378">
          <cell r="A378">
            <v>201</v>
          </cell>
          <cell r="M378">
            <v>3383.18</v>
          </cell>
        </row>
        <row r="379">
          <cell r="A379">
            <v>405</v>
          </cell>
          <cell r="M379">
            <v>2271.9899999999998</v>
          </cell>
        </row>
        <row r="380">
          <cell r="A380">
            <v>149</v>
          </cell>
          <cell r="M380">
            <v>2271.9899999999998</v>
          </cell>
        </row>
        <row r="381">
          <cell r="A381">
            <v>371</v>
          </cell>
          <cell r="M381">
            <v>1514.66</v>
          </cell>
        </row>
        <row r="382">
          <cell r="A382">
            <v>377</v>
          </cell>
          <cell r="M382">
            <v>3383.18</v>
          </cell>
        </row>
        <row r="383">
          <cell r="A383">
            <v>285</v>
          </cell>
          <cell r="M383">
            <v>1514.66</v>
          </cell>
        </row>
        <row r="384">
          <cell r="A384">
            <v>213</v>
          </cell>
          <cell r="M384">
            <v>3383.18</v>
          </cell>
        </row>
        <row r="385">
          <cell r="A385">
            <v>43</v>
          </cell>
          <cell r="M385">
            <v>1514.66</v>
          </cell>
        </row>
        <row r="386">
          <cell r="A386">
            <v>459</v>
          </cell>
          <cell r="M386">
            <v>2271.9899999999998</v>
          </cell>
        </row>
        <row r="387">
          <cell r="A387">
            <v>213</v>
          </cell>
          <cell r="M387">
            <v>2271.9899999999998</v>
          </cell>
        </row>
        <row r="388">
          <cell r="A388">
            <v>449</v>
          </cell>
          <cell r="M388">
            <v>2271.9899999999998</v>
          </cell>
        </row>
        <row r="389">
          <cell r="A389">
            <v>31</v>
          </cell>
          <cell r="M389">
            <v>3383.18</v>
          </cell>
        </row>
        <row r="390">
          <cell r="A390">
            <v>335</v>
          </cell>
          <cell r="M390">
            <v>3383.18</v>
          </cell>
        </row>
        <row r="391">
          <cell r="A391">
            <v>111</v>
          </cell>
          <cell r="M391">
            <v>3383.18</v>
          </cell>
        </row>
        <row r="392">
          <cell r="A392">
            <v>143</v>
          </cell>
          <cell r="M392">
            <v>3383.18</v>
          </cell>
        </row>
        <row r="393">
          <cell r="A393">
            <v>335</v>
          </cell>
          <cell r="M393">
            <v>1514.66</v>
          </cell>
        </row>
        <row r="394">
          <cell r="A394">
            <v>461</v>
          </cell>
          <cell r="M394">
            <v>3383.18</v>
          </cell>
        </row>
        <row r="395">
          <cell r="A395">
            <v>267</v>
          </cell>
          <cell r="M395">
            <v>2625.85</v>
          </cell>
        </row>
        <row r="396">
          <cell r="A396">
            <v>371</v>
          </cell>
          <cell r="M396">
            <v>1514.66</v>
          </cell>
        </row>
        <row r="397">
          <cell r="A397">
            <v>51</v>
          </cell>
          <cell r="M397">
            <v>1514.66</v>
          </cell>
        </row>
        <row r="398">
          <cell r="A398">
            <v>51</v>
          </cell>
          <cell r="M398">
            <v>1514.66</v>
          </cell>
        </row>
        <row r="399">
          <cell r="A399">
            <v>51</v>
          </cell>
          <cell r="M399">
            <v>2271.9899999999998</v>
          </cell>
        </row>
        <row r="400">
          <cell r="A400">
            <v>51</v>
          </cell>
          <cell r="M400">
            <v>1514.66</v>
          </cell>
        </row>
        <row r="401">
          <cell r="A401">
            <v>201</v>
          </cell>
          <cell r="M401">
            <v>1514.66</v>
          </cell>
        </row>
        <row r="402">
          <cell r="A402">
            <v>87</v>
          </cell>
          <cell r="M402">
            <v>1514.66</v>
          </cell>
        </row>
        <row r="403">
          <cell r="A403">
            <v>404</v>
          </cell>
          <cell r="M403">
            <v>1514.66</v>
          </cell>
        </row>
        <row r="404">
          <cell r="A404">
            <v>173</v>
          </cell>
          <cell r="M404">
            <v>2271.9899999999998</v>
          </cell>
        </row>
        <row r="405">
          <cell r="A405">
            <v>127</v>
          </cell>
          <cell r="M405">
            <v>2271.9899999999998</v>
          </cell>
        </row>
        <row r="406">
          <cell r="A406">
            <v>335</v>
          </cell>
          <cell r="M406">
            <v>1514.66</v>
          </cell>
        </row>
        <row r="407">
          <cell r="A407">
            <v>51</v>
          </cell>
          <cell r="M407">
            <v>3383.18</v>
          </cell>
        </row>
        <row r="408">
          <cell r="A408">
            <v>411</v>
          </cell>
          <cell r="M408">
            <v>2271.9899999999998</v>
          </cell>
        </row>
        <row r="409">
          <cell r="A409">
            <v>335</v>
          </cell>
          <cell r="M409">
            <v>1514.66</v>
          </cell>
        </row>
        <row r="410">
          <cell r="A410">
            <v>335</v>
          </cell>
          <cell r="M410">
            <v>2271.9899999999998</v>
          </cell>
        </row>
        <row r="411">
          <cell r="A411">
            <v>105</v>
          </cell>
          <cell r="M411">
            <v>1514.66</v>
          </cell>
        </row>
        <row r="412">
          <cell r="A412">
            <v>199</v>
          </cell>
          <cell r="M412">
            <v>1514.66</v>
          </cell>
        </row>
        <row r="413">
          <cell r="A413">
            <v>321</v>
          </cell>
          <cell r="M413">
            <v>1514.66</v>
          </cell>
        </row>
        <row r="414">
          <cell r="A414">
            <v>532</v>
          </cell>
          <cell r="M414">
            <v>1514.66</v>
          </cell>
        </row>
        <row r="415">
          <cell r="A415">
            <v>404</v>
          </cell>
          <cell r="M415">
            <v>1514.66</v>
          </cell>
        </row>
        <row r="416">
          <cell r="A416">
            <v>404</v>
          </cell>
          <cell r="M416">
            <v>1514.66</v>
          </cell>
        </row>
        <row r="417">
          <cell r="A417">
            <v>425</v>
          </cell>
          <cell r="M417">
            <v>1514.66</v>
          </cell>
        </row>
        <row r="418">
          <cell r="A418">
            <v>263</v>
          </cell>
          <cell r="M418">
            <v>1514.66</v>
          </cell>
        </row>
        <row r="419">
          <cell r="A419">
            <v>263</v>
          </cell>
          <cell r="M419">
            <v>1514.66</v>
          </cell>
        </row>
        <row r="420">
          <cell r="A420">
            <v>263</v>
          </cell>
          <cell r="M420">
            <v>1514.66</v>
          </cell>
        </row>
        <row r="421">
          <cell r="A421">
            <v>279</v>
          </cell>
          <cell r="M421">
            <v>1514.66</v>
          </cell>
        </row>
        <row r="422">
          <cell r="A422">
            <v>443</v>
          </cell>
          <cell r="M422">
            <v>2625.85</v>
          </cell>
        </row>
        <row r="423">
          <cell r="A423">
            <v>335</v>
          </cell>
          <cell r="M423">
            <v>2271.9899999999998</v>
          </cell>
        </row>
        <row r="424">
          <cell r="A424">
            <v>335</v>
          </cell>
          <cell r="M424">
            <v>2568.34</v>
          </cell>
        </row>
        <row r="425">
          <cell r="A425">
            <v>399</v>
          </cell>
          <cell r="M425">
            <v>2625.85</v>
          </cell>
        </row>
        <row r="426">
          <cell r="A426">
            <v>399</v>
          </cell>
          <cell r="M426">
            <v>1514.66</v>
          </cell>
        </row>
        <row r="427">
          <cell r="A427">
            <v>185</v>
          </cell>
          <cell r="M427">
            <v>2271.9899999999998</v>
          </cell>
        </row>
        <row r="428">
          <cell r="A428">
            <v>165</v>
          </cell>
          <cell r="M428">
            <v>2271.9899999999998</v>
          </cell>
        </row>
        <row r="429">
          <cell r="A429">
            <v>165</v>
          </cell>
          <cell r="M429">
            <v>1514.66</v>
          </cell>
        </row>
        <row r="430">
          <cell r="A430">
            <v>285</v>
          </cell>
          <cell r="M430">
            <v>1514.66</v>
          </cell>
        </row>
        <row r="431">
          <cell r="A431">
            <v>371</v>
          </cell>
          <cell r="M431">
            <v>1514.66</v>
          </cell>
        </row>
        <row r="432">
          <cell r="A432">
            <v>419</v>
          </cell>
          <cell r="M432">
            <v>2271.9899999999998</v>
          </cell>
        </row>
        <row r="433">
          <cell r="A433">
            <v>285</v>
          </cell>
          <cell r="M433">
            <v>1514.66</v>
          </cell>
        </row>
        <row r="434">
          <cell r="A434">
            <v>393</v>
          </cell>
          <cell r="M434">
            <v>3383.18</v>
          </cell>
        </row>
        <row r="435">
          <cell r="A435">
            <v>375</v>
          </cell>
          <cell r="M435">
            <v>2271.9899999999998</v>
          </cell>
        </row>
        <row r="436">
          <cell r="A436">
            <v>161</v>
          </cell>
          <cell r="M436">
            <v>1514.66</v>
          </cell>
        </row>
        <row r="437">
          <cell r="A437">
            <v>515</v>
          </cell>
          <cell r="M437">
            <v>1514.66</v>
          </cell>
        </row>
        <row r="438">
          <cell r="A438">
            <v>177</v>
          </cell>
          <cell r="M438">
            <v>2625.85</v>
          </cell>
        </row>
        <row r="439">
          <cell r="A439">
            <v>455</v>
          </cell>
          <cell r="M439">
            <v>1514.66</v>
          </cell>
        </row>
        <row r="440">
          <cell r="A440">
            <v>235</v>
          </cell>
          <cell r="M440">
            <v>2271.9899999999998</v>
          </cell>
        </row>
        <row r="441">
          <cell r="A441">
            <v>33</v>
          </cell>
          <cell r="M441">
            <v>2271.9899999999998</v>
          </cell>
        </row>
        <row r="442">
          <cell r="A442">
            <v>33</v>
          </cell>
          <cell r="M442">
            <v>1514.66</v>
          </cell>
        </row>
        <row r="443">
          <cell r="A443">
            <v>141</v>
          </cell>
          <cell r="M443">
            <v>1514.66</v>
          </cell>
        </row>
        <row r="444">
          <cell r="A444">
            <v>141</v>
          </cell>
          <cell r="M444">
            <v>1514.66</v>
          </cell>
        </row>
        <row r="445">
          <cell r="A445">
            <v>393</v>
          </cell>
          <cell r="M445">
            <v>1514.66</v>
          </cell>
        </row>
        <row r="446">
          <cell r="A446">
            <v>371</v>
          </cell>
          <cell r="M446">
            <v>2271.9899999999998</v>
          </cell>
        </row>
        <row r="447">
          <cell r="A447">
            <v>375</v>
          </cell>
          <cell r="M447">
            <v>2271.9899999999998</v>
          </cell>
        </row>
        <row r="448">
          <cell r="A448">
            <v>375</v>
          </cell>
          <cell r="M448">
            <v>2271.9899999999998</v>
          </cell>
        </row>
        <row r="449">
          <cell r="A449">
            <v>177</v>
          </cell>
          <cell r="M449">
            <v>1514.66</v>
          </cell>
        </row>
        <row r="450">
          <cell r="A450">
            <v>177</v>
          </cell>
          <cell r="M450">
            <v>1514.66</v>
          </cell>
        </row>
        <row r="451">
          <cell r="A451">
            <v>43</v>
          </cell>
          <cell r="M451">
            <v>2271.9899999999998</v>
          </cell>
        </row>
        <row r="452">
          <cell r="A452">
            <v>185</v>
          </cell>
          <cell r="M452">
            <v>1514.66</v>
          </cell>
        </row>
        <row r="453">
          <cell r="A453">
            <v>185</v>
          </cell>
          <cell r="M453">
            <v>1514.66</v>
          </cell>
        </row>
        <row r="454">
          <cell r="A454">
            <v>491</v>
          </cell>
          <cell r="M454">
            <v>2271.9899999999998</v>
          </cell>
        </row>
        <row r="455">
          <cell r="A455">
            <v>491</v>
          </cell>
          <cell r="M455">
            <v>2271.9899999999998</v>
          </cell>
        </row>
        <row r="456">
          <cell r="A456">
            <v>491</v>
          </cell>
          <cell r="M456">
            <v>2271.9899999999998</v>
          </cell>
        </row>
        <row r="457">
          <cell r="A457">
            <v>183</v>
          </cell>
          <cell r="M457">
            <v>1514.66</v>
          </cell>
        </row>
        <row r="458">
          <cell r="A458">
            <v>23</v>
          </cell>
          <cell r="M458">
            <v>2271.9899999999998</v>
          </cell>
        </row>
        <row r="459">
          <cell r="A459">
            <v>503</v>
          </cell>
          <cell r="M459">
            <v>1514.66</v>
          </cell>
        </row>
        <row r="460">
          <cell r="A460">
            <v>389</v>
          </cell>
          <cell r="M460">
            <v>2271.9899999999998</v>
          </cell>
        </row>
        <row r="461">
          <cell r="A461">
            <v>111</v>
          </cell>
          <cell r="M461">
            <v>2271.9899999999998</v>
          </cell>
        </row>
        <row r="462">
          <cell r="A462">
            <v>111</v>
          </cell>
          <cell r="M462">
            <v>1514.66</v>
          </cell>
        </row>
        <row r="463">
          <cell r="A463">
            <v>525</v>
          </cell>
          <cell r="M463">
            <v>2271.9899999999998</v>
          </cell>
        </row>
        <row r="464">
          <cell r="A464">
            <v>315</v>
          </cell>
          <cell r="M464">
            <v>1514.66</v>
          </cell>
        </row>
        <row r="465">
          <cell r="A465">
            <v>459</v>
          </cell>
          <cell r="M465">
            <v>1514.66</v>
          </cell>
        </row>
        <row r="466">
          <cell r="A466">
            <v>451</v>
          </cell>
          <cell r="M466">
            <v>2271.9899999999998</v>
          </cell>
        </row>
        <row r="467">
          <cell r="A467">
            <v>477</v>
          </cell>
          <cell r="M467">
            <v>2271.9899999999998</v>
          </cell>
        </row>
        <row r="468">
          <cell r="A468">
            <v>263</v>
          </cell>
          <cell r="M468">
            <v>1514.66</v>
          </cell>
        </row>
        <row r="469">
          <cell r="A469">
            <v>449</v>
          </cell>
          <cell r="M469">
            <v>1514.66</v>
          </cell>
        </row>
        <row r="470">
          <cell r="A470">
            <v>71</v>
          </cell>
          <cell r="M470">
            <v>2271.9899999999998</v>
          </cell>
        </row>
        <row r="471">
          <cell r="A471">
            <v>295</v>
          </cell>
          <cell r="M471">
            <v>2271.9899999999998</v>
          </cell>
        </row>
        <row r="472">
          <cell r="A472">
            <v>575</v>
          </cell>
          <cell r="M472">
            <v>2271.9899999999998</v>
          </cell>
        </row>
        <row r="473">
          <cell r="A473">
            <v>335</v>
          </cell>
          <cell r="M473">
            <v>1514.66</v>
          </cell>
        </row>
        <row r="474">
          <cell r="A474">
            <v>335</v>
          </cell>
          <cell r="M474">
            <v>2271.9899999999998</v>
          </cell>
        </row>
        <row r="475">
          <cell r="A475">
            <v>335</v>
          </cell>
          <cell r="M475">
            <v>2271.9899999999998</v>
          </cell>
        </row>
        <row r="476">
          <cell r="A476">
            <v>335</v>
          </cell>
          <cell r="M476">
            <v>1514.66</v>
          </cell>
        </row>
        <row r="477">
          <cell r="A477">
            <v>371</v>
          </cell>
          <cell r="M477">
            <v>1514.66</v>
          </cell>
        </row>
        <row r="478">
          <cell r="A478">
            <v>371</v>
          </cell>
          <cell r="M478">
            <v>1514.66</v>
          </cell>
        </row>
        <row r="479">
          <cell r="A479">
            <v>111</v>
          </cell>
          <cell r="M479">
            <v>1514.66</v>
          </cell>
        </row>
        <row r="480">
          <cell r="A480">
            <v>15</v>
          </cell>
          <cell r="M480">
            <v>2271.9899999999998</v>
          </cell>
        </row>
        <row r="481">
          <cell r="A481">
            <v>111</v>
          </cell>
          <cell r="M481">
            <v>2271.9899999999998</v>
          </cell>
        </row>
        <row r="482">
          <cell r="A482">
            <v>335</v>
          </cell>
          <cell r="M482">
            <v>2271.9899999999998</v>
          </cell>
        </row>
        <row r="483">
          <cell r="A483">
            <v>81</v>
          </cell>
          <cell r="M483">
            <v>2271.9899999999998</v>
          </cell>
        </row>
        <row r="484">
          <cell r="A484">
            <v>371</v>
          </cell>
          <cell r="M484">
            <v>2271.9899999999998</v>
          </cell>
        </row>
        <row r="485">
          <cell r="A485">
            <v>185</v>
          </cell>
          <cell r="M485">
            <v>1514.66</v>
          </cell>
        </row>
        <row r="486">
          <cell r="A486">
            <v>335</v>
          </cell>
          <cell r="M486">
            <v>2271.9899999999998</v>
          </cell>
        </row>
        <row r="487">
          <cell r="A487">
            <v>547</v>
          </cell>
          <cell r="M487">
            <v>2625.85</v>
          </cell>
        </row>
        <row r="488">
          <cell r="A488">
            <v>141</v>
          </cell>
          <cell r="M488">
            <v>2271.9899999999998</v>
          </cell>
        </row>
        <row r="489">
          <cell r="A489">
            <v>141</v>
          </cell>
          <cell r="M489">
            <v>3383.18</v>
          </cell>
        </row>
        <row r="490">
          <cell r="A490">
            <v>317</v>
          </cell>
          <cell r="M490">
            <v>2271.9899999999998</v>
          </cell>
        </row>
        <row r="491">
          <cell r="A491">
            <v>273</v>
          </cell>
          <cell r="M491">
            <v>3383.18</v>
          </cell>
        </row>
        <row r="492">
          <cell r="A492">
            <v>371</v>
          </cell>
          <cell r="M492">
            <v>1514.66</v>
          </cell>
        </row>
        <row r="493">
          <cell r="A493">
            <v>461</v>
          </cell>
          <cell r="M493">
            <v>1514.66</v>
          </cell>
        </row>
        <row r="494">
          <cell r="A494">
            <v>425</v>
          </cell>
          <cell r="M494">
            <v>1514.66</v>
          </cell>
        </row>
        <row r="495">
          <cell r="A495">
            <v>425</v>
          </cell>
          <cell r="M495">
            <v>1514.66</v>
          </cell>
        </row>
        <row r="496">
          <cell r="A496">
            <v>335</v>
          </cell>
          <cell r="M496">
            <v>1811.01</v>
          </cell>
        </row>
        <row r="497">
          <cell r="A497">
            <v>283</v>
          </cell>
          <cell r="M497">
            <v>2271.9899999999998</v>
          </cell>
        </row>
        <row r="498">
          <cell r="A498">
            <v>553</v>
          </cell>
          <cell r="M498">
            <v>1514.66</v>
          </cell>
        </row>
        <row r="499">
          <cell r="A499">
            <v>111</v>
          </cell>
          <cell r="M499">
            <v>2271.9899999999998</v>
          </cell>
        </row>
        <row r="500">
          <cell r="A500">
            <v>491</v>
          </cell>
          <cell r="M500">
            <v>1514.66</v>
          </cell>
        </row>
        <row r="501">
          <cell r="A501">
            <v>371</v>
          </cell>
          <cell r="M501">
            <v>2271.9899999999998</v>
          </cell>
        </row>
        <row r="502">
          <cell r="A502">
            <v>377</v>
          </cell>
          <cell r="M502">
            <v>1514.66</v>
          </cell>
        </row>
        <row r="503">
          <cell r="A503">
            <v>335</v>
          </cell>
          <cell r="M503">
            <v>1514.66</v>
          </cell>
        </row>
        <row r="504">
          <cell r="A504">
            <v>51</v>
          </cell>
          <cell r="M504">
            <v>2271.9899999999998</v>
          </cell>
        </row>
        <row r="505">
          <cell r="A505">
            <v>51</v>
          </cell>
          <cell r="M505">
            <v>2271.9899999999998</v>
          </cell>
        </row>
        <row r="506">
          <cell r="A506">
            <v>51</v>
          </cell>
          <cell r="M506">
            <v>2271.9899999999998</v>
          </cell>
        </row>
        <row r="507">
          <cell r="A507">
            <v>51</v>
          </cell>
          <cell r="M507">
            <v>2271.9899999999998</v>
          </cell>
        </row>
        <row r="508">
          <cell r="A508">
            <v>143</v>
          </cell>
          <cell r="M508">
            <v>1514.66</v>
          </cell>
        </row>
        <row r="509">
          <cell r="A509">
            <v>335</v>
          </cell>
          <cell r="M509">
            <v>1514.66</v>
          </cell>
        </row>
        <row r="510">
          <cell r="A510">
            <v>335</v>
          </cell>
          <cell r="M510">
            <v>2625.85</v>
          </cell>
        </row>
        <row r="511">
          <cell r="A511">
            <v>335</v>
          </cell>
          <cell r="M511">
            <v>2271.9899999999998</v>
          </cell>
        </row>
        <row r="512">
          <cell r="A512">
            <v>263</v>
          </cell>
          <cell r="M512">
            <v>3086.83</v>
          </cell>
        </row>
        <row r="513">
          <cell r="A513">
            <v>335</v>
          </cell>
          <cell r="M513">
            <v>2271.9899999999998</v>
          </cell>
        </row>
        <row r="514">
          <cell r="A514">
            <v>335</v>
          </cell>
          <cell r="M514">
            <v>2271.9899999999998</v>
          </cell>
        </row>
        <row r="515">
          <cell r="A515">
            <v>99</v>
          </cell>
          <cell r="M515">
            <v>2271.9899999999998</v>
          </cell>
        </row>
        <row r="516">
          <cell r="A516">
            <v>295</v>
          </cell>
          <cell r="M516">
            <v>1514.66</v>
          </cell>
        </row>
        <row r="517">
          <cell r="A517">
            <v>295</v>
          </cell>
          <cell r="M517">
            <v>1514.66</v>
          </cell>
        </row>
        <row r="518">
          <cell r="A518">
            <v>461</v>
          </cell>
          <cell r="M518">
            <v>2271.9899999999998</v>
          </cell>
        </row>
        <row r="519">
          <cell r="A519">
            <v>553</v>
          </cell>
          <cell r="M519">
            <v>1514.66</v>
          </cell>
        </row>
        <row r="520">
          <cell r="A520">
            <v>335</v>
          </cell>
          <cell r="M520">
            <v>2271.9899999999998</v>
          </cell>
        </row>
        <row r="521">
          <cell r="A521">
            <v>535</v>
          </cell>
          <cell r="M521">
            <v>2271.9899999999998</v>
          </cell>
        </row>
        <row r="522">
          <cell r="A522">
            <v>335</v>
          </cell>
          <cell r="M522">
            <v>3383.18</v>
          </cell>
        </row>
        <row r="523">
          <cell r="A523">
            <v>425</v>
          </cell>
          <cell r="M523">
            <v>2271.9899999999998</v>
          </cell>
        </row>
        <row r="524">
          <cell r="A524">
            <v>425</v>
          </cell>
          <cell r="M524">
            <v>1514.66</v>
          </cell>
        </row>
        <row r="525">
          <cell r="A525">
            <v>371</v>
          </cell>
          <cell r="M525">
            <v>1514.66</v>
          </cell>
        </row>
        <row r="526">
          <cell r="A526">
            <v>371</v>
          </cell>
          <cell r="M526">
            <v>1514.66</v>
          </cell>
        </row>
        <row r="527">
          <cell r="A527">
            <v>532</v>
          </cell>
          <cell r="M527">
            <v>1514.66</v>
          </cell>
        </row>
        <row r="528">
          <cell r="A528">
            <v>131</v>
          </cell>
          <cell r="M528">
            <v>1514.66</v>
          </cell>
        </row>
        <row r="529">
          <cell r="A529">
            <v>283</v>
          </cell>
          <cell r="M529">
            <v>1514.66</v>
          </cell>
        </row>
        <row r="530">
          <cell r="A530">
            <v>491</v>
          </cell>
          <cell r="M530">
            <v>1514.66</v>
          </cell>
        </row>
        <row r="531">
          <cell r="A531">
            <v>532</v>
          </cell>
          <cell r="M531">
            <v>2271.9899999999998</v>
          </cell>
        </row>
        <row r="532">
          <cell r="A532">
            <v>279</v>
          </cell>
          <cell r="M532">
            <v>1514.66</v>
          </cell>
        </row>
        <row r="533">
          <cell r="A533">
            <v>379</v>
          </cell>
          <cell r="M533">
            <v>1514.66</v>
          </cell>
        </row>
        <row r="534">
          <cell r="A534">
            <v>555</v>
          </cell>
          <cell r="M534">
            <v>1514.66</v>
          </cell>
        </row>
        <row r="535">
          <cell r="A535">
            <v>249</v>
          </cell>
          <cell r="M535">
            <v>2271.9899999999998</v>
          </cell>
        </row>
        <row r="536">
          <cell r="A536">
            <v>141</v>
          </cell>
          <cell r="M536">
            <v>2271.9899999999998</v>
          </cell>
        </row>
        <row r="537">
          <cell r="A537">
            <v>431</v>
          </cell>
          <cell r="M537">
            <v>2271.9899999999998</v>
          </cell>
        </row>
        <row r="538">
          <cell r="A538">
            <v>347</v>
          </cell>
          <cell r="M538">
            <v>2271.9899999999998</v>
          </cell>
        </row>
        <row r="539">
          <cell r="A539">
            <v>491</v>
          </cell>
          <cell r="M539">
            <v>3383.18</v>
          </cell>
        </row>
        <row r="540">
          <cell r="A540">
            <v>375</v>
          </cell>
          <cell r="M540">
            <v>2271.9899999999998</v>
          </cell>
        </row>
        <row r="541">
          <cell r="A541">
            <v>563</v>
          </cell>
          <cell r="M541">
            <v>2271.9899999999998</v>
          </cell>
        </row>
        <row r="542">
          <cell r="A542">
            <v>285</v>
          </cell>
          <cell r="M542">
            <v>1514.66</v>
          </cell>
        </row>
        <row r="543">
          <cell r="A543">
            <v>285</v>
          </cell>
          <cell r="M543">
            <v>2271.9899999999998</v>
          </cell>
        </row>
        <row r="544">
          <cell r="A544">
            <v>512</v>
          </cell>
          <cell r="M544">
            <v>1514.66</v>
          </cell>
        </row>
        <row r="545">
          <cell r="A545">
            <v>393</v>
          </cell>
          <cell r="M545">
            <v>1514.66</v>
          </cell>
        </row>
        <row r="546">
          <cell r="A546">
            <v>547</v>
          </cell>
          <cell r="M546">
            <v>2271.9899999999998</v>
          </cell>
        </row>
        <row r="547">
          <cell r="A547">
            <v>532</v>
          </cell>
          <cell r="M547">
            <v>2271.9899999999998</v>
          </cell>
        </row>
        <row r="548">
          <cell r="A548">
            <v>199</v>
          </cell>
          <cell r="M548">
            <v>2271.9899999999998</v>
          </cell>
        </row>
        <row r="549">
          <cell r="A549">
            <v>199</v>
          </cell>
          <cell r="M549">
            <v>2271.9899999999998</v>
          </cell>
        </row>
        <row r="550">
          <cell r="A550">
            <v>443</v>
          </cell>
          <cell r="M550">
            <v>3086.83</v>
          </cell>
        </row>
        <row r="551">
          <cell r="A551">
            <v>263</v>
          </cell>
          <cell r="M551">
            <v>2329.5</v>
          </cell>
        </row>
        <row r="552">
          <cell r="A552">
            <v>545</v>
          </cell>
          <cell r="M552">
            <v>2271.9899999999998</v>
          </cell>
        </row>
        <row r="553">
          <cell r="A553">
            <v>532</v>
          </cell>
          <cell r="M553">
            <v>2271.9899999999998</v>
          </cell>
        </row>
        <row r="554">
          <cell r="A554">
            <v>191</v>
          </cell>
          <cell r="M554">
            <v>1514.66</v>
          </cell>
        </row>
        <row r="555">
          <cell r="A555">
            <v>535</v>
          </cell>
          <cell r="M555">
            <v>2271.9899999999998</v>
          </cell>
        </row>
        <row r="556">
          <cell r="A556">
            <v>111</v>
          </cell>
          <cell r="M556">
            <v>2271.9899999999998</v>
          </cell>
        </row>
        <row r="557">
          <cell r="A557">
            <v>511</v>
          </cell>
          <cell r="M557">
            <v>1811.01</v>
          </cell>
        </row>
        <row r="558">
          <cell r="A558">
            <v>111</v>
          </cell>
          <cell r="M558">
            <v>1514.66</v>
          </cell>
        </row>
        <row r="559">
          <cell r="A559">
            <v>439</v>
          </cell>
          <cell r="M559">
            <v>2271.9899999999998</v>
          </cell>
        </row>
        <row r="560">
          <cell r="A560">
            <v>461</v>
          </cell>
          <cell r="M560">
            <v>1514.66</v>
          </cell>
        </row>
        <row r="561">
          <cell r="A561">
            <v>279</v>
          </cell>
          <cell r="M561">
            <v>2271.9899999999998</v>
          </cell>
        </row>
        <row r="562">
          <cell r="A562">
            <v>59</v>
          </cell>
          <cell r="M562">
            <v>1514.66</v>
          </cell>
        </row>
        <row r="563">
          <cell r="A563">
            <v>573</v>
          </cell>
          <cell r="M563">
            <v>2271.9899999999998</v>
          </cell>
        </row>
        <row r="564">
          <cell r="A564">
            <v>335</v>
          </cell>
          <cell r="M564">
            <v>1514.66</v>
          </cell>
        </row>
        <row r="565">
          <cell r="A565">
            <v>59</v>
          </cell>
          <cell r="M565">
            <v>1514.66</v>
          </cell>
        </row>
        <row r="566">
          <cell r="A566">
            <v>31</v>
          </cell>
          <cell r="M566">
            <v>1514.66</v>
          </cell>
        </row>
        <row r="567">
          <cell r="A567">
            <v>399</v>
          </cell>
          <cell r="M567">
            <v>1514.66</v>
          </cell>
        </row>
        <row r="568">
          <cell r="A568">
            <v>459</v>
          </cell>
          <cell r="M568">
            <v>2271.9899999999998</v>
          </cell>
        </row>
        <row r="569">
          <cell r="A569">
            <v>395</v>
          </cell>
          <cell r="M569">
            <v>2271.9899999999998</v>
          </cell>
        </row>
        <row r="570">
          <cell r="A570">
            <v>141</v>
          </cell>
          <cell r="M570">
            <v>2271.9899999999998</v>
          </cell>
        </row>
        <row r="571">
          <cell r="A571">
            <v>141</v>
          </cell>
          <cell r="M571">
            <v>2271.9899999999998</v>
          </cell>
        </row>
        <row r="572">
          <cell r="A572">
            <v>249</v>
          </cell>
          <cell r="M572">
            <v>2271.9899999999998</v>
          </cell>
        </row>
        <row r="573">
          <cell r="A573">
            <v>199</v>
          </cell>
          <cell r="M573">
            <v>1514.66</v>
          </cell>
        </row>
        <row r="574">
          <cell r="A574">
            <v>451</v>
          </cell>
          <cell r="M574">
            <v>2271.9899999999998</v>
          </cell>
        </row>
        <row r="575">
          <cell r="A575">
            <v>335</v>
          </cell>
          <cell r="M575">
            <v>3383.18</v>
          </cell>
        </row>
        <row r="576">
          <cell r="A576">
            <v>461</v>
          </cell>
          <cell r="M576">
            <v>2271.9899999999998</v>
          </cell>
        </row>
        <row r="577">
          <cell r="A577">
            <v>563</v>
          </cell>
          <cell r="M577">
            <v>3086.83</v>
          </cell>
        </row>
        <row r="578">
          <cell r="A578">
            <v>321</v>
          </cell>
          <cell r="M578">
            <v>1514.66</v>
          </cell>
        </row>
        <row r="579">
          <cell r="A579">
            <v>273</v>
          </cell>
          <cell r="M579">
            <v>2271.9899999999998</v>
          </cell>
        </row>
        <row r="580">
          <cell r="A580">
            <v>335</v>
          </cell>
          <cell r="M580">
            <v>1514.66</v>
          </cell>
        </row>
        <row r="581">
          <cell r="A581">
            <v>567</v>
          </cell>
          <cell r="M581">
            <v>2271.9899999999998</v>
          </cell>
        </row>
        <row r="582">
          <cell r="A582">
            <v>479</v>
          </cell>
          <cell r="M582">
            <v>2271.9899999999998</v>
          </cell>
        </row>
        <row r="583">
          <cell r="A583">
            <v>335</v>
          </cell>
          <cell r="M583">
            <v>1514.66</v>
          </cell>
        </row>
        <row r="584">
          <cell r="A584">
            <v>31</v>
          </cell>
          <cell r="M584">
            <v>2271.9899999999998</v>
          </cell>
        </row>
        <row r="585">
          <cell r="A585">
            <v>267</v>
          </cell>
          <cell r="M585">
            <v>1514.66</v>
          </cell>
        </row>
        <row r="586">
          <cell r="A586">
            <v>335</v>
          </cell>
          <cell r="M586">
            <v>1514.66</v>
          </cell>
        </row>
        <row r="587">
          <cell r="A587">
            <v>335</v>
          </cell>
          <cell r="M587">
            <v>1514.66</v>
          </cell>
        </row>
        <row r="588">
          <cell r="A588">
            <v>273</v>
          </cell>
          <cell r="M588">
            <v>1514.66</v>
          </cell>
        </row>
        <row r="589">
          <cell r="A589">
            <v>443</v>
          </cell>
          <cell r="M589">
            <v>1514.66</v>
          </cell>
        </row>
        <row r="590">
          <cell r="A590">
            <v>523</v>
          </cell>
          <cell r="M590">
            <v>2271.9899999999998</v>
          </cell>
        </row>
        <row r="591">
          <cell r="A591">
            <v>141</v>
          </cell>
          <cell r="M591">
            <v>3383.18</v>
          </cell>
        </row>
        <row r="592">
          <cell r="A592">
            <v>31</v>
          </cell>
          <cell r="M592">
            <v>2271.9899999999998</v>
          </cell>
        </row>
        <row r="593">
          <cell r="A593">
            <v>583</v>
          </cell>
          <cell r="M593">
            <v>1514.66</v>
          </cell>
        </row>
        <row r="594">
          <cell r="A594">
            <v>567</v>
          </cell>
          <cell r="M594">
            <v>2271.9899999999998</v>
          </cell>
        </row>
        <row r="595">
          <cell r="A595">
            <v>175</v>
          </cell>
          <cell r="M595">
            <v>3383.18</v>
          </cell>
        </row>
        <row r="596">
          <cell r="A596">
            <v>279</v>
          </cell>
          <cell r="M596">
            <v>1514.66</v>
          </cell>
        </row>
        <row r="597">
          <cell r="A597">
            <v>477</v>
          </cell>
          <cell r="M597">
            <v>1514.66</v>
          </cell>
        </row>
        <row r="598">
          <cell r="A598">
            <v>285</v>
          </cell>
          <cell r="M598">
            <v>1514.66</v>
          </cell>
        </row>
        <row r="599">
          <cell r="A599">
            <v>211</v>
          </cell>
          <cell r="M599">
            <v>2271.9899999999998</v>
          </cell>
        </row>
        <row r="600">
          <cell r="A600">
            <v>263</v>
          </cell>
          <cell r="M600">
            <v>2625.85</v>
          </cell>
        </row>
        <row r="601">
          <cell r="A601">
            <v>59</v>
          </cell>
          <cell r="M601">
            <v>1514.66</v>
          </cell>
        </row>
        <row r="602">
          <cell r="A602">
            <v>59</v>
          </cell>
          <cell r="M602">
            <v>1514.66</v>
          </cell>
        </row>
        <row r="603">
          <cell r="A603">
            <v>459</v>
          </cell>
          <cell r="M603">
            <v>2271.9899999999998</v>
          </cell>
        </row>
        <row r="604">
          <cell r="A604">
            <v>77</v>
          </cell>
          <cell r="M604">
            <v>1514.66</v>
          </cell>
        </row>
        <row r="605">
          <cell r="A605">
            <v>461</v>
          </cell>
          <cell r="M605">
            <v>2271.9899999999998</v>
          </cell>
        </row>
        <row r="606">
          <cell r="A606">
            <v>461</v>
          </cell>
          <cell r="M606">
            <v>1514.66</v>
          </cell>
        </row>
        <row r="607">
          <cell r="A607">
            <v>461</v>
          </cell>
          <cell r="M607">
            <v>2271.9899999999998</v>
          </cell>
        </row>
        <row r="608">
          <cell r="A608">
            <v>461</v>
          </cell>
          <cell r="M608">
            <v>2271.9899999999998</v>
          </cell>
        </row>
        <row r="609">
          <cell r="A609">
            <v>273</v>
          </cell>
          <cell r="M609">
            <v>3383.18</v>
          </cell>
        </row>
        <row r="610">
          <cell r="A610">
            <v>377</v>
          </cell>
          <cell r="M610">
            <v>1514.66</v>
          </cell>
        </row>
        <row r="611">
          <cell r="A611">
            <v>523</v>
          </cell>
          <cell r="M611">
            <v>3383.18</v>
          </cell>
        </row>
        <row r="612">
          <cell r="A612">
            <v>399</v>
          </cell>
          <cell r="M612">
            <v>1514.66</v>
          </cell>
        </row>
        <row r="613">
          <cell r="A613">
            <v>335</v>
          </cell>
          <cell r="M613">
            <v>2271.9899999999998</v>
          </cell>
        </row>
        <row r="614">
          <cell r="A614">
            <v>57</v>
          </cell>
          <cell r="M614">
            <v>1514.66</v>
          </cell>
        </row>
        <row r="615">
          <cell r="A615">
            <v>335</v>
          </cell>
          <cell r="M615">
            <v>1514.66</v>
          </cell>
        </row>
        <row r="616">
          <cell r="A616">
            <v>371</v>
          </cell>
          <cell r="M616">
            <v>1514.66</v>
          </cell>
        </row>
        <row r="617">
          <cell r="A617">
            <v>295</v>
          </cell>
          <cell r="M617">
            <v>1514.66</v>
          </cell>
        </row>
        <row r="618">
          <cell r="A618">
            <v>173</v>
          </cell>
          <cell r="M618">
            <v>2271.9899999999998</v>
          </cell>
        </row>
        <row r="619">
          <cell r="A619">
            <v>335</v>
          </cell>
          <cell r="M619">
            <v>2271.9899999999998</v>
          </cell>
        </row>
        <row r="620">
          <cell r="A620">
            <v>195</v>
          </cell>
          <cell r="M620">
            <v>2271.9899999999998</v>
          </cell>
        </row>
        <row r="621">
          <cell r="A621">
            <v>405</v>
          </cell>
          <cell r="M621">
            <v>1514.66</v>
          </cell>
        </row>
        <row r="622">
          <cell r="A622">
            <v>175</v>
          </cell>
          <cell r="M622">
            <v>1514.66</v>
          </cell>
        </row>
        <row r="623">
          <cell r="A623">
            <v>111</v>
          </cell>
          <cell r="M623">
            <v>1514.66</v>
          </cell>
        </row>
        <row r="624">
          <cell r="A624">
            <v>111</v>
          </cell>
          <cell r="M624">
            <v>1514.66</v>
          </cell>
        </row>
        <row r="625">
          <cell r="A625">
            <v>453</v>
          </cell>
          <cell r="M625">
            <v>2625.85</v>
          </cell>
        </row>
        <row r="626">
          <cell r="A626">
            <v>285</v>
          </cell>
          <cell r="M626">
            <v>1514.66</v>
          </cell>
        </row>
        <row r="627">
          <cell r="A627">
            <v>285</v>
          </cell>
          <cell r="M627">
            <v>2271.9899999999998</v>
          </cell>
        </row>
        <row r="628">
          <cell r="A628">
            <v>99</v>
          </cell>
          <cell r="M628">
            <v>2271.9899999999998</v>
          </cell>
        </row>
        <row r="629">
          <cell r="A629">
            <v>427</v>
          </cell>
          <cell r="M629">
            <v>2271.9899999999998</v>
          </cell>
        </row>
        <row r="630">
          <cell r="A630">
            <v>427</v>
          </cell>
          <cell r="M630">
            <v>2271.9899999999998</v>
          </cell>
        </row>
        <row r="631">
          <cell r="A631">
            <v>43</v>
          </cell>
          <cell r="M631">
            <v>1514.66</v>
          </cell>
        </row>
        <row r="632">
          <cell r="A632">
            <v>199</v>
          </cell>
          <cell r="M632">
            <v>1514.66</v>
          </cell>
        </row>
        <row r="633">
          <cell r="A633">
            <v>199</v>
          </cell>
          <cell r="M633">
            <v>1514.66</v>
          </cell>
        </row>
        <row r="634">
          <cell r="A634">
            <v>404</v>
          </cell>
          <cell r="M634">
            <v>1514.66</v>
          </cell>
        </row>
        <row r="635">
          <cell r="A635">
            <v>371</v>
          </cell>
          <cell r="M635">
            <v>2271.9899999999998</v>
          </cell>
        </row>
        <row r="636">
          <cell r="A636">
            <v>71</v>
          </cell>
          <cell r="M636">
            <v>2271.9899999999998</v>
          </cell>
        </row>
        <row r="637">
          <cell r="A637">
            <v>431</v>
          </cell>
          <cell r="M637">
            <v>2271.9899999999998</v>
          </cell>
        </row>
        <row r="638">
          <cell r="A638">
            <v>473</v>
          </cell>
          <cell r="M638">
            <v>1514.66</v>
          </cell>
        </row>
        <row r="639">
          <cell r="A639">
            <v>449</v>
          </cell>
          <cell r="M639">
            <v>1514.66</v>
          </cell>
        </row>
        <row r="640">
          <cell r="A640">
            <v>404</v>
          </cell>
          <cell r="M640">
            <v>1514.66</v>
          </cell>
        </row>
        <row r="641">
          <cell r="A641">
            <v>53</v>
          </cell>
          <cell r="M641">
            <v>2271.9899999999998</v>
          </cell>
        </row>
        <row r="642">
          <cell r="A642">
            <v>317</v>
          </cell>
          <cell r="M642">
            <v>2271.9899999999998</v>
          </cell>
        </row>
        <row r="643">
          <cell r="A643">
            <v>569</v>
          </cell>
          <cell r="M643">
            <v>1514.66</v>
          </cell>
        </row>
        <row r="644">
          <cell r="A644">
            <v>175</v>
          </cell>
          <cell r="M644">
            <v>1514.66</v>
          </cell>
        </row>
        <row r="645">
          <cell r="A645">
            <v>571</v>
          </cell>
          <cell r="M645">
            <v>2271.9899999999998</v>
          </cell>
        </row>
        <row r="646">
          <cell r="A646">
            <v>235</v>
          </cell>
          <cell r="M646">
            <v>2271.9899999999998</v>
          </cell>
        </row>
        <row r="647">
          <cell r="A647">
            <v>347</v>
          </cell>
          <cell r="M647">
            <v>1514.66</v>
          </cell>
        </row>
        <row r="648">
          <cell r="A648">
            <v>461</v>
          </cell>
          <cell r="M648">
            <v>1514.66</v>
          </cell>
        </row>
        <row r="649">
          <cell r="A649">
            <v>461</v>
          </cell>
          <cell r="M649">
            <v>3383.18</v>
          </cell>
        </row>
        <row r="650">
          <cell r="A650">
            <v>261</v>
          </cell>
          <cell r="M650">
            <v>2271.9899999999998</v>
          </cell>
        </row>
        <row r="651">
          <cell r="A651">
            <v>535</v>
          </cell>
          <cell r="M651">
            <v>2271.9899999999998</v>
          </cell>
        </row>
        <row r="652">
          <cell r="A652">
            <v>532</v>
          </cell>
          <cell r="M652">
            <v>2271.9899999999998</v>
          </cell>
        </row>
        <row r="653">
          <cell r="A653">
            <v>261</v>
          </cell>
          <cell r="M653">
            <v>2271.9899999999998</v>
          </cell>
        </row>
        <row r="654">
          <cell r="A654">
            <v>21</v>
          </cell>
          <cell r="M654">
            <v>2271.9899999999998</v>
          </cell>
        </row>
        <row r="655">
          <cell r="A655">
            <v>427</v>
          </cell>
          <cell r="M655">
            <v>2625.85</v>
          </cell>
        </row>
        <row r="656">
          <cell r="A656">
            <v>335</v>
          </cell>
          <cell r="M656">
            <v>1514.66</v>
          </cell>
        </row>
        <row r="657">
          <cell r="A657">
            <v>111</v>
          </cell>
          <cell r="M657">
            <v>2271.9899999999998</v>
          </cell>
        </row>
        <row r="658">
          <cell r="A658">
            <v>335</v>
          </cell>
          <cell r="M658">
            <v>1514.66</v>
          </cell>
        </row>
        <row r="659">
          <cell r="A659">
            <v>404</v>
          </cell>
          <cell r="M659">
            <v>2271.9899999999998</v>
          </cell>
        </row>
        <row r="660">
          <cell r="A660">
            <v>431</v>
          </cell>
          <cell r="M660">
            <v>2271.9899999999998</v>
          </cell>
        </row>
        <row r="661">
          <cell r="A661">
            <v>479</v>
          </cell>
          <cell r="M661">
            <v>2271.9899999999998</v>
          </cell>
        </row>
        <row r="662">
          <cell r="A662">
            <v>321</v>
          </cell>
          <cell r="M662">
            <v>1514.66</v>
          </cell>
        </row>
        <row r="663">
          <cell r="A663">
            <v>567</v>
          </cell>
          <cell r="M663">
            <v>2271.9899999999998</v>
          </cell>
        </row>
        <row r="664">
          <cell r="A664">
            <v>459</v>
          </cell>
          <cell r="M664">
            <v>1514.66</v>
          </cell>
        </row>
        <row r="665">
          <cell r="A665">
            <v>459</v>
          </cell>
          <cell r="M665">
            <v>1514.66</v>
          </cell>
        </row>
        <row r="666">
          <cell r="A666">
            <v>459</v>
          </cell>
          <cell r="M666">
            <v>2271.9899999999998</v>
          </cell>
        </row>
        <row r="667">
          <cell r="A667">
            <v>51</v>
          </cell>
          <cell r="M667">
            <v>1514.66</v>
          </cell>
        </row>
        <row r="668">
          <cell r="A668">
            <v>287</v>
          </cell>
          <cell r="M668">
            <v>2271.9899999999998</v>
          </cell>
        </row>
        <row r="669">
          <cell r="A669">
            <v>335</v>
          </cell>
          <cell r="M669">
            <v>1514.66</v>
          </cell>
        </row>
        <row r="670">
          <cell r="A670">
            <v>545</v>
          </cell>
          <cell r="M670">
            <v>2271.9899999999998</v>
          </cell>
        </row>
        <row r="671">
          <cell r="A671">
            <v>81</v>
          </cell>
          <cell r="M671">
            <v>1514.66</v>
          </cell>
        </row>
        <row r="672">
          <cell r="A672">
            <v>419</v>
          </cell>
          <cell r="M672">
            <v>2271.9899999999998</v>
          </cell>
        </row>
        <row r="673">
          <cell r="A673">
            <v>263</v>
          </cell>
          <cell r="M673">
            <v>1514.66</v>
          </cell>
        </row>
        <row r="674">
          <cell r="A674">
            <v>543</v>
          </cell>
          <cell r="M674">
            <v>2271.9899999999998</v>
          </cell>
        </row>
        <row r="675">
          <cell r="A675">
            <v>283</v>
          </cell>
          <cell r="M675">
            <v>2271.9899999999998</v>
          </cell>
        </row>
        <row r="676">
          <cell r="A676">
            <v>451</v>
          </cell>
          <cell r="M676">
            <v>2271.9899999999998</v>
          </cell>
        </row>
        <row r="677">
          <cell r="A677">
            <v>335</v>
          </cell>
          <cell r="M677">
            <v>1514.66</v>
          </cell>
        </row>
        <row r="678">
          <cell r="A678">
            <v>141</v>
          </cell>
          <cell r="M678">
            <v>1514.66</v>
          </cell>
        </row>
        <row r="679">
          <cell r="A679">
            <v>523</v>
          </cell>
          <cell r="M679">
            <v>2271.9899999999998</v>
          </cell>
        </row>
        <row r="680">
          <cell r="A680">
            <v>523</v>
          </cell>
          <cell r="M680">
            <v>2271.9899999999998</v>
          </cell>
        </row>
        <row r="681">
          <cell r="A681">
            <v>523</v>
          </cell>
          <cell r="M681">
            <v>2271.9899999999998</v>
          </cell>
        </row>
        <row r="682">
          <cell r="A682">
            <v>459</v>
          </cell>
          <cell r="M682">
            <v>2271.9899999999998</v>
          </cell>
        </row>
        <row r="683">
          <cell r="A683">
            <v>131</v>
          </cell>
          <cell r="M683">
            <v>1514.66</v>
          </cell>
        </row>
        <row r="684">
          <cell r="A684">
            <v>143</v>
          </cell>
          <cell r="M684">
            <v>3383.18</v>
          </cell>
        </row>
        <row r="685">
          <cell r="A685">
            <v>453</v>
          </cell>
          <cell r="M685">
            <v>1514.66</v>
          </cell>
        </row>
        <row r="686">
          <cell r="A686">
            <v>393</v>
          </cell>
          <cell r="M686">
            <v>2271.9899999999998</v>
          </cell>
        </row>
        <row r="687">
          <cell r="A687">
            <v>283</v>
          </cell>
          <cell r="M687">
            <v>2271.9899999999998</v>
          </cell>
        </row>
        <row r="688">
          <cell r="A688">
            <v>21</v>
          </cell>
          <cell r="M688">
            <v>3383.18</v>
          </cell>
        </row>
        <row r="689">
          <cell r="A689">
            <v>297</v>
          </cell>
          <cell r="M689">
            <v>3086.83</v>
          </cell>
        </row>
        <row r="690">
          <cell r="A690">
            <v>31</v>
          </cell>
          <cell r="M690">
            <v>2271.9899999999998</v>
          </cell>
        </row>
        <row r="691">
          <cell r="A691">
            <v>285</v>
          </cell>
          <cell r="M691">
            <v>2271.9899999999998</v>
          </cell>
        </row>
        <row r="692">
          <cell r="A692">
            <v>321</v>
          </cell>
          <cell r="M692">
            <v>1514.66</v>
          </cell>
        </row>
        <row r="693">
          <cell r="A693">
            <v>131</v>
          </cell>
          <cell r="M693">
            <v>2625.85</v>
          </cell>
        </row>
        <row r="694">
          <cell r="A694">
            <v>57</v>
          </cell>
          <cell r="M694">
            <v>1514.66</v>
          </cell>
        </row>
        <row r="695">
          <cell r="A695">
            <v>285</v>
          </cell>
          <cell r="M695">
            <v>2271.9899999999998</v>
          </cell>
        </row>
        <row r="696">
          <cell r="A696">
            <v>165</v>
          </cell>
          <cell r="M696">
            <v>1514.66</v>
          </cell>
        </row>
        <row r="697">
          <cell r="A697">
            <v>461</v>
          </cell>
          <cell r="M697">
            <v>2271.9899999999998</v>
          </cell>
        </row>
        <row r="698">
          <cell r="A698">
            <v>335</v>
          </cell>
          <cell r="M698">
            <v>1514.66</v>
          </cell>
        </row>
        <row r="699">
          <cell r="A699">
            <v>357</v>
          </cell>
          <cell r="M699">
            <v>1514.66</v>
          </cell>
        </row>
        <row r="700">
          <cell r="A700">
            <v>319</v>
          </cell>
          <cell r="M700">
            <v>1514.66</v>
          </cell>
        </row>
        <row r="701">
          <cell r="A701">
            <v>279</v>
          </cell>
          <cell r="M701">
            <v>1514.66</v>
          </cell>
        </row>
        <row r="702">
          <cell r="A702">
            <v>261</v>
          </cell>
          <cell r="M702">
            <v>2271.9899999999998</v>
          </cell>
        </row>
        <row r="703">
          <cell r="A703">
            <v>453</v>
          </cell>
          <cell r="M703">
            <v>1514.66</v>
          </cell>
        </row>
        <row r="704">
          <cell r="A704">
            <v>213</v>
          </cell>
          <cell r="M704">
            <v>2625.85</v>
          </cell>
        </row>
        <row r="705">
          <cell r="A705">
            <v>51</v>
          </cell>
          <cell r="M705">
            <v>2271.9899999999998</v>
          </cell>
        </row>
        <row r="706">
          <cell r="A706">
            <v>29</v>
          </cell>
          <cell r="M706">
            <v>1514.66</v>
          </cell>
        </row>
        <row r="707">
          <cell r="A707">
            <v>413</v>
          </cell>
          <cell r="M707">
            <v>2271.9899999999998</v>
          </cell>
        </row>
        <row r="708">
          <cell r="A708">
            <v>173</v>
          </cell>
          <cell r="M708">
            <v>1514.66</v>
          </cell>
        </row>
        <row r="709">
          <cell r="A709">
            <v>379</v>
          </cell>
          <cell r="M709">
            <v>1514.66</v>
          </cell>
        </row>
        <row r="710">
          <cell r="A710">
            <v>404</v>
          </cell>
          <cell r="M710">
            <v>2271.9899999999998</v>
          </cell>
        </row>
        <row r="711">
          <cell r="A711">
            <v>404</v>
          </cell>
          <cell r="M711">
            <v>2271.9899999999998</v>
          </cell>
        </row>
        <row r="712">
          <cell r="A712">
            <v>261</v>
          </cell>
          <cell r="M712">
            <v>2271.9899999999998</v>
          </cell>
        </row>
        <row r="713">
          <cell r="A713">
            <v>335</v>
          </cell>
          <cell r="M713">
            <v>2271.9899999999998</v>
          </cell>
        </row>
        <row r="714">
          <cell r="A714">
            <v>335</v>
          </cell>
          <cell r="M714">
            <v>2271.9899999999998</v>
          </cell>
        </row>
        <row r="715">
          <cell r="A715">
            <v>371</v>
          </cell>
          <cell r="M715">
            <v>2271.9899999999998</v>
          </cell>
        </row>
        <row r="716">
          <cell r="A716">
            <v>143</v>
          </cell>
          <cell r="M716">
            <v>1514.66</v>
          </cell>
        </row>
        <row r="717">
          <cell r="A717">
            <v>335</v>
          </cell>
          <cell r="M717">
            <v>2271.9899999999998</v>
          </cell>
        </row>
        <row r="718">
          <cell r="A718">
            <v>201</v>
          </cell>
          <cell r="M718">
            <v>2271.9899999999998</v>
          </cell>
        </row>
        <row r="719">
          <cell r="A719">
            <v>99</v>
          </cell>
          <cell r="M719">
            <v>2271.9899999999998</v>
          </cell>
        </row>
        <row r="720">
          <cell r="A720">
            <v>532</v>
          </cell>
          <cell r="M720">
            <v>1514.66</v>
          </cell>
        </row>
        <row r="721">
          <cell r="A721">
            <v>285</v>
          </cell>
          <cell r="M721">
            <v>1514.66</v>
          </cell>
        </row>
        <row r="722">
          <cell r="A722">
            <v>199</v>
          </cell>
          <cell r="M722">
            <v>1514.66</v>
          </cell>
        </row>
        <row r="723">
          <cell r="A723">
            <v>199</v>
          </cell>
          <cell r="M723">
            <v>1514.66</v>
          </cell>
        </row>
        <row r="724">
          <cell r="A724">
            <v>371</v>
          </cell>
          <cell r="M724">
            <v>1514.66</v>
          </cell>
        </row>
        <row r="725">
          <cell r="A725">
            <v>527</v>
          </cell>
          <cell r="M725">
            <v>2271.9899999999998</v>
          </cell>
        </row>
        <row r="726">
          <cell r="A726">
            <v>459</v>
          </cell>
          <cell r="M726">
            <v>1514.66</v>
          </cell>
        </row>
        <row r="727">
          <cell r="A727">
            <v>573</v>
          </cell>
          <cell r="M727">
            <v>1514.66</v>
          </cell>
        </row>
        <row r="728">
          <cell r="A728">
            <v>53</v>
          </cell>
          <cell r="M728">
            <v>2271.9899999999998</v>
          </cell>
        </row>
        <row r="729">
          <cell r="A729">
            <v>285</v>
          </cell>
          <cell r="M729">
            <v>2271.9899999999998</v>
          </cell>
        </row>
        <row r="730">
          <cell r="A730">
            <v>279</v>
          </cell>
          <cell r="M730">
            <v>2271.9899999999998</v>
          </cell>
        </row>
        <row r="731">
          <cell r="A731">
            <v>213</v>
          </cell>
          <cell r="M731">
            <v>1514.66</v>
          </cell>
        </row>
        <row r="732">
          <cell r="A732">
            <v>351</v>
          </cell>
          <cell r="M732">
            <v>1514.66</v>
          </cell>
        </row>
        <row r="733">
          <cell r="A733">
            <v>351</v>
          </cell>
          <cell r="M733">
            <v>1514.66</v>
          </cell>
        </row>
        <row r="734">
          <cell r="A734">
            <v>315</v>
          </cell>
          <cell r="M734">
            <v>2625.85</v>
          </cell>
        </row>
        <row r="735">
          <cell r="A735">
            <v>95</v>
          </cell>
          <cell r="M735">
            <v>1514.66</v>
          </cell>
        </row>
        <row r="736">
          <cell r="A736">
            <v>413</v>
          </cell>
          <cell r="M736">
            <v>2271.9899999999998</v>
          </cell>
        </row>
        <row r="737">
          <cell r="A737">
            <v>235</v>
          </cell>
          <cell r="M737">
            <v>2271.9899999999998</v>
          </cell>
        </row>
        <row r="738">
          <cell r="A738">
            <v>177</v>
          </cell>
          <cell r="M738">
            <v>1514.66</v>
          </cell>
        </row>
        <row r="739">
          <cell r="A739">
            <v>177</v>
          </cell>
          <cell r="M739">
            <v>1514.66</v>
          </cell>
        </row>
        <row r="740">
          <cell r="A740">
            <v>99</v>
          </cell>
          <cell r="M740">
            <v>2271.9899999999998</v>
          </cell>
        </row>
        <row r="741">
          <cell r="A741">
            <v>455</v>
          </cell>
          <cell r="M741">
            <v>1514.66</v>
          </cell>
        </row>
        <row r="742">
          <cell r="A742">
            <v>95</v>
          </cell>
          <cell r="M742">
            <v>2271.9899999999998</v>
          </cell>
        </row>
        <row r="743">
          <cell r="A743">
            <v>199</v>
          </cell>
          <cell r="M743">
            <v>2271.9899999999998</v>
          </cell>
        </row>
        <row r="744">
          <cell r="A744">
            <v>199</v>
          </cell>
          <cell r="M744">
            <v>2271.9899999999998</v>
          </cell>
        </row>
        <row r="745">
          <cell r="A745">
            <v>213</v>
          </cell>
          <cell r="M745">
            <v>1514.66</v>
          </cell>
        </row>
        <row r="746">
          <cell r="A746">
            <v>111</v>
          </cell>
          <cell r="M746">
            <v>2271.9899999999998</v>
          </cell>
        </row>
        <row r="747">
          <cell r="A747">
            <v>413</v>
          </cell>
          <cell r="M747">
            <v>2271.9899999999998</v>
          </cell>
        </row>
        <row r="748">
          <cell r="A748">
            <v>267</v>
          </cell>
          <cell r="M748">
            <v>1514.66</v>
          </cell>
        </row>
        <row r="749">
          <cell r="A749">
            <v>393</v>
          </cell>
          <cell r="M749">
            <v>2271.9899999999998</v>
          </cell>
        </row>
        <row r="750">
          <cell r="A750">
            <v>567</v>
          </cell>
          <cell r="M750">
            <v>2271.9899999999998</v>
          </cell>
        </row>
        <row r="751">
          <cell r="A751">
            <v>81</v>
          </cell>
          <cell r="M751">
            <v>2271.9899999999998</v>
          </cell>
        </row>
        <row r="752">
          <cell r="A752">
            <v>43</v>
          </cell>
          <cell r="M752">
            <v>1514.66</v>
          </cell>
        </row>
        <row r="753">
          <cell r="A753">
            <v>375</v>
          </cell>
          <cell r="M753">
            <v>2271.9899999999998</v>
          </cell>
        </row>
        <row r="754">
          <cell r="A754">
            <v>225</v>
          </cell>
          <cell r="M754">
            <v>2271.9899999999998</v>
          </cell>
        </row>
        <row r="755">
          <cell r="A755">
            <v>583</v>
          </cell>
          <cell r="M755">
            <v>1514.66</v>
          </cell>
        </row>
        <row r="756">
          <cell r="A756">
            <v>261</v>
          </cell>
          <cell r="M756">
            <v>1514.66</v>
          </cell>
        </row>
        <row r="757">
          <cell r="A757">
            <v>261</v>
          </cell>
          <cell r="M757">
            <v>1514.66</v>
          </cell>
        </row>
        <row r="758">
          <cell r="A758">
            <v>459</v>
          </cell>
          <cell r="M758">
            <v>1514.66</v>
          </cell>
        </row>
        <row r="759">
          <cell r="A759">
            <v>209</v>
          </cell>
          <cell r="M759">
            <v>2271.9899999999998</v>
          </cell>
        </row>
        <row r="760">
          <cell r="A760">
            <v>393</v>
          </cell>
          <cell r="M760">
            <v>2568.34</v>
          </cell>
        </row>
        <row r="761">
          <cell r="A761">
            <v>335</v>
          </cell>
          <cell r="M761">
            <v>2271.9899999999998</v>
          </cell>
        </row>
        <row r="762">
          <cell r="A762">
            <v>285</v>
          </cell>
          <cell r="M762">
            <v>2271.9899999999998</v>
          </cell>
        </row>
        <row r="763">
          <cell r="A763">
            <v>351</v>
          </cell>
          <cell r="M763">
            <v>2271.9899999999998</v>
          </cell>
        </row>
        <row r="764">
          <cell r="A764">
            <v>125</v>
          </cell>
          <cell r="M764">
            <v>1514.66</v>
          </cell>
        </row>
        <row r="765">
          <cell r="A765">
            <v>125</v>
          </cell>
          <cell r="M765">
            <v>1514.66</v>
          </cell>
        </row>
        <row r="766">
          <cell r="A766">
            <v>125</v>
          </cell>
          <cell r="M766">
            <v>1514.66</v>
          </cell>
        </row>
        <row r="767">
          <cell r="A767">
            <v>461</v>
          </cell>
          <cell r="M767">
            <v>2271.9899999999998</v>
          </cell>
        </row>
        <row r="768">
          <cell r="A768">
            <v>543</v>
          </cell>
          <cell r="M768">
            <v>3383.18</v>
          </cell>
        </row>
        <row r="769">
          <cell r="A769">
            <v>279</v>
          </cell>
          <cell r="M769">
            <v>1514.66</v>
          </cell>
        </row>
        <row r="770">
          <cell r="A770">
            <v>213</v>
          </cell>
          <cell r="M770">
            <v>1514.66</v>
          </cell>
        </row>
        <row r="771">
          <cell r="A771">
            <v>389</v>
          </cell>
          <cell r="M771">
            <v>2271.9899999999998</v>
          </cell>
        </row>
        <row r="772">
          <cell r="A772">
            <v>111</v>
          </cell>
          <cell r="M772">
            <v>2271.9899999999998</v>
          </cell>
        </row>
        <row r="773">
          <cell r="A773">
            <v>249</v>
          </cell>
          <cell r="M773">
            <v>2271.9899999999998</v>
          </cell>
        </row>
        <row r="774">
          <cell r="A774">
            <v>273</v>
          </cell>
          <cell r="M774">
            <v>2271.9899999999998</v>
          </cell>
        </row>
        <row r="775">
          <cell r="A775">
            <v>459</v>
          </cell>
          <cell r="M775">
            <v>2625.85</v>
          </cell>
        </row>
        <row r="776">
          <cell r="A776">
            <v>335</v>
          </cell>
          <cell r="M776">
            <v>2271.9899999999998</v>
          </cell>
        </row>
        <row r="777">
          <cell r="A777">
            <v>335</v>
          </cell>
          <cell r="M777">
            <v>1514.66</v>
          </cell>
        </row>
        <row r="778">
          <cell r="A778">
            <v>461</v>
          </cell>
          <cell r="M778">
            <v>1514.66</v>
          </cell>
        </row>
        <row r="779">
          <cell r="A779">
            <v>177</v>
          </cell>
          <cell r="M779">
            <v>2625.85</v>
          </cell>
        </row>
        <row r="780">
          <cell r="A780">
            <v>461</v>
          </cell>
          <cell r="M780">
            <v>2271.9899999999998</v>
          </cell>
        </row>
        <row r="781">
          <cell r="A781">
            <v>9</v>
          </cell>
          <cell r="M781">
            <v>2271.9899999999998</v>
          </cell>
        </row>
        <row r="782">
          <cell r="A782">
            <v>335</v>
          </cell>
          <cell r="M782">
            <v>2271.9899999999998</v>
          </cell>
        </row>
        <row r="783">
          <cell r="A783">
            <v>335</v>
          </cell>
          <cell r="M783">
            <v>2271.9899999999998</v>
          </cell>
        </row>
        <row r="784">
          <cell r="A784">
            <v>377</v>
          </cell>
          <cell r="M784">
            <v>1514.66</v>
          </cell>
        </row>
        <row r="785">
          <cell r="A785">
            <v>427</v>
          </cell>
          <cell r="M785">
            <v>2271.9899999999998</v>
          </cell>
        </row>
        <row r="786">
          <cell r="A786">
            <v>427</v>
          </cell>
          <cell r="M786">
            <v>2271.9899999999998</v>
          </cell>
        </row>
        <row r="787">
          <cell r="A787">
            <v>427</v>
          </cell>
          <cell r="M787">
            <v>2271.9899999999998</v>
          </cell>
        </row>
        <row r="788">
          <cell r="A788">
            <v>185</v>
          </cell>
          <cell r="M788">
            <v>2625.85</v>
          </cell>
        </row>
        <row r="789">
          <cell r="A789">
            <v>89</v>
          </cell>
          <cell r="M789">
            <v>2271.9899999999998</v>
          </cell>
        </row>
        <row r="790">
          <cell r="A790">
            <v>173</v>
          </cell>
          <cell r="M790">
            <v>3086.83</v>
          </cell>
        </row>
        <row r="791">
          <cell r="A791">
            <v>173</v>
          </cell>
          <cell r="M791">
            <v>1514.66</v>
          </cell>
        </row>
        <row r="792">
          <cell r="A792">
            <v>279</v>
          </cell>
          <cell r="M792">
            <v>3086.83</v>
          </cell>
        </row>
        <row r="793">
          <cell r="A793">
            <v>335</v>
          </cell>
          <cell r="M793">
            <v>3383.18</v>
          </cell>
        </row>
        <row r="794">
          <cell r="A794">
            <v>283</v>
          </cell>
          <cell r="M794">
            <v>2271.9899999999998</v>
          </cell>
        </row>
        <row r="795">
          <cell r="A795">
            <v>441</v>
          </cell>
          <cell r="M795">
            <v>2271.9899999999998</v>
          </cell>
        </row>
        <row r="796">
          <cell r="A796">
            <v>441</v>
          </cell>
          <cell r="M796">
            <v>2271.9899999999998</v>
          </cell>
        </row>
        <row r="797">
          <cell r="A797">
            <v>441</v>
          </cell>
          <cell r="M797">
            <v>2271.9899999999998</v>
          </cell>
        </row>
        <row r="798">
          <cell r="A798">
            <v>461</v>
          </cell>
          <cell r="M798">
            <v>3086.83</v>
          </cell>
        </row>
        <row r="799">
          <cell r="A799">
            <v>63</v>
          </cell>
          <cell r="M799">
            <v>2271.9899999999998</v>
          </cell>
        </row>
        <row r="800">
          <cell r="A800">
            <v>63</v>
          </cell>
          <cell r="M800">
            <v>2271.9899999999998</v>
          </cell>
        </row>
        <row r="801">
          <cell r="A801">
            <v>63</v>
          </cell>
          <cell r="M801">
            <v>2271.9899999999998</v>
          </cell>
        </row>
        <row r="802">
          <cell r="A802">
            <v>371</v>
          </cell>
          <cell r="M802">
            <v>1514.66</v>
          </cell>
        </row>
        <row r="803">
          <cell r="A803">
            <v>371</v>
          </cell>
          <cell r="M803">
            <v>2271.9899999999998</v>
          </cell>
        </row>
        <row r="804">
          <cell r="A804">
            <v>371</v>
          </cell>
          <cell r="M804">
            <v>2271.9899999999998</v>
          </cell>
        </row>
        <row r="805">
          <cell r="A805">
            <v>321</v>
          </cell>
          <cell r="M805">
            <v>1514.66</v>
          </cell>
        </row>
        <row r="806">
          <cell r="A806">
            <v>371</v>
          </cell>
          <cell r="M806">
            <v>2271.9899999999998</v>
          </cell>
        </row>
        <row r="807">
          <cell r="A807">
            <v>389</v>
          </cell>
          <cell r="M807">
            <v>1514.66</v>
          </cell>
        </row>
        <row r="808">
          <cell r="A808">
            <v>141</v>
          </cell>
          <cell r="M808">
            <v>3086.83</v>
          </cell>
        </row>
        <row r="809">
          <cell r="A809">
            <v>371</v>
          </cell>
          <cell r="M809">
            <v>2271.9899999999998</v>
          </cell>
        </row>
        <row r="810">
          <cell r="A810">
            <v>523</v>
          </cell>
          <cell r="M810">
            <v>1514.66</v>
          </cell>
        </row>
        <row r="811">
          <cell r="A811">
            <v>279</v>
          </cell>
          <cell r="M811">
            <v>2271.9899999999998</v>
          </cell>
        </row>
        <row r="812">
          <cell r="A812">
            <v>111</v>
          </cell>
          <cell r="M812">
            <v>1514.66</v>
          </cell>
        </row>
        <row r="813">
          <cell r="A813">
            <v>371</v>
          </cell>
          <cell r="M813">
            <v>2271.9899999999998</v>
          </cell>
        </row>
        <row r="814">
          <cell r="A814">
            <v>545</v>
          </cell>
          <cell r="M814">
            <v>2271.9899999999998</v>
          </cell>
        </row>
        <row r="815">
          <cell r="A815">
            <v>335</v>
          </cell>
          <cell r="M815">
            <v>2271.9899999999998</v>
          </cell>
        </row>
        <row r="816">
          <cell r="A816">
            <v>141</v>
          </cell>
          <cell r="M816">
            <v>1514.66</v>
          </cell>
        </row>
        <row r="817">
          <cell r="A817">
            <v>141</v>
          </cell>
          <cell r="M817">
            <v>1514.66</v>
          </cell>
        </row>
        <row r="818">
          <cell r="A818">
            <v>267</v>
          </cell>
          <cell r="M818">
            <v>1514.66</v>
          </cell>
        </row>
        <row r="819">
          <cell r="A819">
            <v>173</v>
          </cell>
          <cell r="M819">
            <v>2271.9899999999998</v>
          </cell>
        </row>
        <row r="820">
          <cell r="A820">
            <v>371</v>
          </cell>
          <cell r="M820">
            <v>2271.9899999999998</v>
          </cell>
        </row>
        <row r="821">
          <cell r="A821">
            <v>404</v>
          </cell>
          <cell r="M821">
            <v>1514.66</v>
          </cell>
        </row>
        <row r="822">
          <cell r="A822">
            <v>371</v>
          </cell>
          <cell r="M822">
            <v>1514.66</v>
          </cell>
        </row>
        <row r="823">
          <cell r="A823">
            <v>279</v>
          </cell>
          <cell r="M823">
            <v>1514.66</v>
          </cell>
        </row>
        <row r="824">
          <cell r="A824">
            <v>279</v>
          </cell>
          <cell r="M824">
            <v>2271.9899999999998</v>
          </cell>
        </row>
        <row r="825">
          <cell r="A825">
            <v>461</v>
          </cell>
          <cell r="M825">
            <v>2271.9899999999998</v>
          </cell>
        </row>
        <row r="826">
          <cell r="A826">
            <v>59</v>
          </cell>
          <cell r="M826">
            <v>1514.66</v>
          </cell>
        </row>
        <row r="827">
          <cell r="A827">
            <v>571</v>
          </cell>
          <cell r="M827">
            <v>2271.9899999999998</v>
          </cell>
        </row>
        <row r="828">
          <cell r="A828">
            <v>99</v>
          </cell>
          <cell r="M828">
            <v>2271.9899999999998</v>
          </cell>
        </row>
        <row r="829">
          <cell r="A829">
            <v>267</v>
          </cell>
          <cell r="M829">
            <v>1514.66</v>
          </cell>
        </row>
        <row r="830">
          <cell r="A830">
            <v>279</v>
          </cell>
          <cell r="M830">
            <v>1514.66</v>
          </cell>
        </row>
        <row r="831">
          <cell r="A831">
            <v>3</v>
          </cell>
          <cell r="M831">
            <v>2271.9899999999998</v>
          </cell>
        </row>
        <row r="832">
          <cell r="A832">
            <v>3</v>
          </cell>
          <cell r="M832">
            <v>3383.18</v>
          </cell>
        </row>
        <row r="833">
          <cell r="A833">
            <v>395</v>
          </cell>
          <cell r="M833">
            <v>1514.66</v>
          </cell>
        </row>
        <row r="834">
          <cell r="A834">
            <v>51</v>
          </cell>
          <cell r="M834">
            <v>2271.9899999999998</v>
          </cell>
        </row>
        <row r="835">
          <cell r="A835">
            <v>419</v>
          </cell>
          <cell r="M835">
            <v>2271.9899999999998</v>
          </cell>
        </row>
        <row r="836">
          <cell r="A836">
            <v>425</v>
          </cell>
          <cell r="M836">
            <v>1514.66</v>
          </cell>
        </row>
        <row r="837">
          <cell r="A837">
            <v>335</v>
          </cell>
          <cell r="M837">
            <v>2271.9899999999998</v>
          </cell>
        </row>
        <row r="838">
          <cell r="A838">
            <v>51</v>
          </cell>
          <cell r="M838">
            <v>1514.66</v>
          </cell>
        </row>
        <row r="839">
          <cell r="A839">
            <v>404</v>
          </cell>
          <cell r="M839">
            <v>2271.9899999999998</v>
          </cell>
        </row>
        <row r="840">
          <cell r="A840">
            <v>449</v>
          </cell>
          <cell r="M840">
            <v>1514.66</v>
          </cell>
        </row>
        <row r="841">
          <cell r="A841">
            <v>59</v>
          </cell>
          <cell r="M841">
            <v>1514.66</v>
          </cell>
        </row>
        <row r="842">
          <cell r="A842">
            <v>59</v>
          </cell>
          <cell r="M842">
            <v>1811.01</v>
          </cell>
        </row>
        <row r="843">
          <cell r="A843">
            <v>63</v>
          </cell>
          <cell r="M843">
            <v>2271.9899999999998</v>
          </cell>
        </row>
        <row r="844">
          <cell r="A844">
            <v>141</v>
          </cell>
          <cell r="M844">
            <v>2271.9899999999998</v>
          </cell>
        </row>
        <row r="845">
          <cell r="A845">
            <v>141</v>
          </cell>
          <cell r="M845">
            <v>2271.9899999999998</v>
          </cell>
        </row>
        <row r="846">
          <cell r="A846">
            <v>401</v>
          </cell>
          <cell r="M846">
            <v>1514.66</v>
          </cell>
        </row>
        <row r="847">
          <cell r="A847">
            <v>401</v>
          </cell>
          <cell r="M847">
            <v>2271.9899999999998</v>
          </cell>
        </row>
        <row r="848">
          <cell r="A848">
            <v>185</v>
          </cell>
          <cell r="M848">
            <v>2271.9899999999998</v>
          </cell>
        </row>
        <row r="849">
          <cell r="A849">
            <v>199</v>
          </cell>
          <cell r="M849">
            <v>1514.66</v>
          </cell>
        </row>
        <row r="850">
          <cell r="A850">
            <v>503</v>
          </cell>
          <cell r="M850">
            <v>2271.9899999999998</v>
          </cell>
        </row>
        <row r="851">
          <cell r="A851">
            <v>503</v>
          </cell>
          <cell r="M851">
            <v>2271.9899999999998</v>
          </cell>
        </row>
        <row r="852">
          <cell r="A852">
            <v>273</v>
          </cell>
          <cell r="M852">
            <v>1514.66</v>
          </cell>
        </row>
        <row r="853">
          <cell r="A853">
            <v>273</v>
          </cell>
          <cell r="M853">
            <v>1514.66</v>
          </cell>
        </row>
        <row r="854">
          <cell r="A854">
            <v>335</v>
          </cell>
          <cell r="M854">
            <v>1514.66</v>
          </cell>
        </row>
        <row r="855">
          <cell r="A855">
            <v>371</v>
          </cell>
          <cell r="M855">
            <v>1514.66</v>
          </cell>
        </row>
        <row r="856">
          <cell r="A856">
            <v>175</v>
          </cell>
          <cell r="M856">
            <v>2271.9899999999998</v>
          </cell>
        </row>
        <row r="857">
          <cell r="A857">
            <v>335</v>
          </cell>
          <cell r="M857">
            <v>1514.66</v>
          </cell>
        </row>
        <row r="858">
          <cell r="A858">
            <v>285</v>
          </cell>
          <cell r="M858">
            <v>1514.66</v>
          </cell>
        </row>
        <row r="859">
          <cell r="A859">
            <v>238</v>
          </cell>
          <cell r="M859">
            <v>2271.9899999999998</v>
          </cell>
        </row>
        <row r="860">
          <cell r="A860">
            <v>335</v>
          </cell>
          <cell r="M860">
            <v>2271.9899999999998</v>
          </cell>
        </row>
        <row r="861">
          <cell r="A861">
            <v>315</v>
          </cell>
          <cell r="M861">
            <v>2271.9899999999998</v>
          </cell>
        </row>
        <row r="862">
          <cell r="A862">
            <v>273</v>
          </cell>
          <cell r="M862">
            <v>2271.9899999999998</v>
          </cell>
        </row>
        <row r="863">
          <cell r="A863">
            <v>273</v>
          </cell>
          <cell r="M863">
            <v>2271.9899999999998</v>
          </cell>
        </row>
        <row r="864">
          <cell r="A864">
            <v>419</v>
          </cell>
          <cell r="M864">
            <v>1514.66</v>
          </cell>
        </row>
        <row r="865">
          <cell r="A865">
            <v>371</v>
          </cell>
          <cell r="M865">
            <v>1514.66</v>
          </cell>
        </row>
        <row r="866">
          <cell r="A866">
            <v>404</v>
          </cell>
          <cell r="M866">
            <v>2271.9899999999998</v>
          </cell>
        </row>
        <row r="867">
          <cell r="A867">
            <v>335</v>
          </cell>
          <cell r="M867">
            <v>2271.9899999999998</v>
          </cell>
        </row>
        <row r="868">
          <cell r="A868">
            <v>335</v>
          </cell>
          <cell r="M868">
            <v>2271.9899999999998</v>
          </cell>
        </row>
        <row r="869">
          <cell r="A869">
            <v>111</v>
          </cell>
          <cell r="M869">
            <v>3383.18</v>
          </cell>
        </row>
        <row r="870">
          <cell r="A870">
            <v>321</v>
          </cell>
          <cell r="M870">
            <v>1514.66</v>
          </cell>
        </row>
        <row r="871">
          <cell r="A871">
            <v>321</v>
          </cell>
          <cell r="M871">
            <v>1514.66</v>
          </cell>
        </row>
        <row r="872">
          <cell r="A872">
            <v>451</v>
          </cell>
          <cell r="M872">
            <v>1514.66</v>
          </cell>
        </row>
        <row r="873">
          <cell r="A873">
            <v>429</v>
          </cell>
          <cell r="M873">
            <v>1514.66</v>
          </cell>
        </row>
        <row r="874">
          <cell r="A874">
            <v>371</v>
          </cell>
          <cell r="M874">
            <v>2271.9899999999998</v>
          </cell>
        </row>
        <row r="875">
          <cell r="A875">
            <v>249</v>
          </cell>
          <cell r="M875">
            <v>2271.9899999999998</v>
          </cell>
        </row>
        <row r="876">
          <cell r="A876">
            <v>267</v>
          </cell>
          <cell r="M876">
            <v>2271.9899999999998</v>
          </cell>
        </row>
        <row r="877">
          <cell r="A877">
            <v>377</v>
          </cell>
          <cell r="M877">
            <v>1514.66</v>
          </cell>
        </row>
        <row r="878">
          <cell r="A878">
            <v>131</v>
          </cell>
          <cell r="M878">
            <v>2271.9899999999998</v>
          </cell>
        </row>
        <row r="879">
          <cell r="A879">
            <v>583</v>
          </cell>
          <cell r="M879">
            <v>1514.66</v>
          </cell>
        </row>
        <row r="880">
          <cell r="A880">
            <v>425</v>
          </cell>
          <cell r="M880">
            <v>2329.5</v>
          </cell>
        </row>
        <row r="881">
          <cell r="A881">
            <v>379</v>
          </cell>
          <cell r="M881">
            <v>1514.66</v>
          </cell>
        </row>
        <row r="882">
          <cell r="A882">
            <v>417</v>
          </cell>
          <cell r="M882">
            <v>1514.66</v>
          </cell>
        </row>
        <row r="883">
          <cell r="A883">
            <v>335</v>
          </cell>
          <cell r="M883">
            <v>1514.66</v>
          </cell>
        </row>
        <row r="884">
          <cell r="A884">
            <v>165</v>
          </cell>
          <cell r="M884">
            <v>1514.66</v>
          </cell>
        </row>
        <row r="885">
          <cell r="A885">
            <v>279</v>
          </cell>
          <cell r="M885">
            <v>1514.66</v>
          </cell>
        </row>
        <row r="886">
          <cell r="A886">
            <v>575</v>
          </cell>
          <cell r="M886">
            <v>2271.9899999999998</v>
          </cell>
        </row>
        <row r="887">
          <cell r="A887">
            <v>273</v>
          </cell>
          <cell r="M887">
            <v>2271.9899999999998</v>
          </cell>
        </row>
        <row r="888">
          <cell r="A888">
            <v>335</v>
          </cell>
          <cell r="M888">
            <v>2271.9899999999998</v>
          </cell>
        </row>
        <row r="889">
          <cell r="A889">
            <v>335</v>
          </cell>
          <cell r="M889">
            <v>2271.9899999999998</v>
          </cell>
        </row>
        <row r="890">
          <cell r="A890">
            <v>427</v>
          </cell>
          <cell r="M890">
            <v>1514.66</v>
          </cell>
        </row>
        <row r="891">
          <cell r="A891">
            <v>427</v>
          </cell>
          <cell r="M891">
            <v>1514.66</v>
          </cell>
        </row>
        <row r="892">
          <cell r="A892">
            <v>371</v>
          </cell>
          <cell r="M892">
            <v>1514.66</v>
          </cell>
        </row>
        <row r="893">
          <cell r="A893">
            <v>371</v>
          </cell>
          <cell r="M893">
            <v>1514.66</v>
          </cell>
        </row>
        <row r="894">
          <cell r="A894">
            <v>427</v>
          </cell>
          <cell r="M894">
            <v>1514.66</v>
          </cell>
        </row>
        <row r="895">
          <cell r="A895">
            <v>335</v>
          </cell>
          <cell r="M895">
            <v>1514.66</v>
          </cell>
        </row>
        <row r="896">
          <cell r="A896">
            <v>335</v>
          </cell>
          <cell r="M896">
            <v>2271.9899999999998</v>
          </cell>
        </row>
        <row r="897">
          <cell r="A897">
            <v>429</v>
          </cell>
          <cell r="M897">
            <v>1514.66</v>
          </cell>
        </row>
        <row r="898">
          <cell r="A898">
            <v>101</v>
          </cell>
          <cell r="M898">
            <v>2271.9899999999998</v>
          </cell>
        </row>
        <row r="899">
          <cell r="A899">
            <v>101</v>
          </cell>
          <cell r="M899">
            <v>2271.9899999999998</v>
          </cell>
        </row>
        <row r="900">
          <cell r="A900">
            <v>101</v>
          </cell>
          <cell r="M900">
            <v>2271.9899999999998</v>
          </cell>
        </row>
        <row r="901">
          <cell r="A901">
            <v>273</v>
          </cell>
          <cell r="M901">
            <v>1514.66</v>
          </cell>
        </row>
        <row r="902">
          <cell r="A902">
            <v>459</v>
          </cell>
          <cell r="M902">
            <v>2271.9899999999998</v>
          </cell>
        </row>
        <row r="903">
          <cell r="A903">
            <v>175</v>
          </cell>
          <cell r="M903">
            <v>1514.66</v>
          </cell>
        </row>
        <row r="904">
          <cell r="A904">
            <v>273</v>
          </cell>
          <cell r="M904">
            <v>1514.66</v>
          </cell>
        </row>
        <row r="905">
          <cell r="A905">
            <v>315</v>
          </cell>
          <cell r="M905">
            <v>1514.66</v>
          </cell>
        </row>
        <row r="906">
          <cell r="A906">
            <v>371</v>
          </cell>
          <cell r="M906">
            <v>2271.9899999999998</v>
          </cell>
        </row>
        <row r="907">
          <cell r="A907">
            <v>371</v>
          </cell>
          <cell r="M907">
            <v>2271.9899999999998</v>
          </cell>
        </row>
        <row r="908">
          <cell r="A908">
            <v>131</v>
          </cell>
          <cell r="M908">
            <v>2271.9899999999998</v>
          </cell>
        </row>
        <row r="909">
          <cell r="A909">
            <v>335</v>
          </cell>
          <cell r="M909">
            <v>1514.66</v>
          </cell>
        </row>
        <row r="910">
          <cell r="A910">
            <v>131</v>
          </cell>
          <cell r="M910">
            <v>1514.66</v>
          </cell>
        </row>
        <row r="911">
          <cell r="A911">
            <v>319</v>
          </cell>
          <cell r="M911">
            <v>2271.9899999999998</v>
          </cell>
        </row>
        <row r="912">
          <cell r="A912">
            <v>151</v>
          </cell>
          <cell r="M912">
            <v>2271.9899999999998</v>
          </cell>
        </row>
        <row r="913">
          <cell r="A913">
            <v>461</v>
          </cell>
          <cell r="M913">
            <v>2271.9899999999998</v>
          </cell>
        </row>
        <row r="914">
          <cell r="A914">
            <v>507</v>
          </cell>
          <cell r="M914">
            <v>2271.9899999999998</v>
          </cell>
        </row>
        <row r="915">
          <cell r="A915">
            <v>177</v>
          </cell>
          <cell r="M915">
            <v>2271.9899999999998</v>
          </cell>
        </row>
        <row r="916">
          <cell r="A916">
            <v>177</v>
          </cell>
          <cell r="M916">
            <v>2271.9899999999998</v>
          </cell>
        </row>
        <row r="917">
          <cell r="A917">
            <v>427</v>
          </cell>
          <cell r="M917">
            <v>1514.66</v>
          </cell>
        </row>
        <row r="918">
          <cell r="A918">
            <v>9</v>
          </cell>
          <cell r="M918">
            <v>2271.9899999999998</v>
          </cell>
        </row>
        <row r="919">
          <cell r="A919">
            <v>503</v>
          </cell>
          <cell r="M919">
            <v>1514.66</v>
          </cell>
        </row>
        <row r="920">
          <cell r="A920">
            <v>101</v>
          </cell>
          <cell r="M920">
            <v>2271.9899999999998</v>
          </cell>
        </row>
        <row r="921">
          <cell r="A921">
            <v>285</v>
          </cell>
          <cell r="M921">
            <v>2271.9899999999998</v>
          </cell>
        </row>
        <row r="922">
          <cell r="A922">
            <v>285</v>
          </cell>
          <cell r="M922">
            <v>2271.9899999999998</v>
          </cell>
        </row>
        <row r="923">
          <cell r="A923">
            <v>51</v>
          </cell>
          <cell r="M923">
            <v>2271.9899999999998</v>
          </cell>
        </row>
        <row r="924">
          <cell r="A924">
            <v>177</v>
          </cell>
          <cell r="M924">
            <v>2271.9899999999998</v>
          </cell>
        </row>
        <row r="925">
          <cell r="A925">
            <v>177</v>
          </cell>
          <cell r="M925">
            <v>2271.9899999999998</v>
          </cell>
        </row>
        <row r="926">
          <cell r="A926">
            <v>177</v>
          </cell>
          <cell r="M926">
            <v>2271.9899999999998</v>
          </cell>
        </row>
        <row r="927">
          <cell r="A927">
            <v>503</v>
          </cell>
          <cell r="M927">
            <v>2271.9899999999998</v>
          </cell>
        </row>
        <row r="928">
          <cell r="A928">
            <v>287</v>
          </cell>
          <cell r="M928">
            <v>2271.9899999999998</v>
          </cell>
        </row>
        <row r="929">
          <cell r="A929">
            <v>485</v>
          </cell>
          <cell r="M929">
            <v>2271.9899999999998</v>
          </cell>
        </row>
        <row r="930">
          <cell r="A930">
            <v>485</v>
          </cell>
          <cell r="M930">
            <v>2271.9899999999998</v>
          </cell>
        </row>
        <row r="931">
          <cell r="A931">
            <v>485</v>
          </cell>
          <cell r="M931">
            <v>2271.9899999999998</v>
          </cell>
        </row>
        <row r="932">
          <cell r="A932">
            <v>249</v>
          </cell>
          <cell r="M932">
            <v>2271.9899999999998</v>
          </cell>
        </row>
        <row r="933">
          <cell r="A933">
            <v>273</v>
          </cell>
          <cell r="M933">
            <v>2271.9899999999998</v>
          </cell>
        </row>
        <row r="934">
          <cell r="A934">
            <v>273</v>
          </cell>
          <cell r="M934">
            <v>2271.9899999999998</v>
          </cell>
        </row>
        <row r="935">
          <cell r="A935">
            <v>273</v>
          </cell>
          <cell r="M935">
            <v>2271.9899999999998</v>
          </cell>
        </row>
        <row r="936">
          <cell r="A936">
            <v>261</v>
          </cell>
          <cell r="M936">
            <v>2271.9899999999998</v>
          </cell>
        </row>
        <row r="937">
          <cell r="A937">
            <v>261</v>
          </cell>
          <cell r="M937">
            <v>2271.9899999999998</v>
          </cell>
        </row>
        <row r="938">
          <cell r="A938">
            <v>393</v>
          </cell>
          <cell r="M938">
            <v>2271.9899999999998</v>
          </cell>
        </row>
        <row r="939">
          <cell r="A939">
            <v>431</v>
          </cell>
          <cell r="M939">
            <v>2271.9899999999998</v>
          </cell>
        </row>
        <row r="940">
          <cell r="A940">
            <v>371</v>
          </cell>
          <cell r="M940">
            <v>2271.9899999999998</v>
          </cell>
        </row>
        <row r="941">
          <cell r="A941">
            <v>371</v>
          </cell>
          <cell r="M941">
            <v>2271.9899999999998</v>
          </cell>
        </row>
        <row r="942">
          <cell r="A942">
            <v>129</v>
          </cell>
          <cell r="M942">
            <v>2271.9899999999998</v>
          </cell>
        </row>
        <row r="943">
          <cell r="A943">
            <v>129</v>
          </cell>
          <cell r="M943">
            <v>2271.9899999999998</v>
          </cell>
        </row>
        <row r="944">
          <cell r="A944">
            <v>333</v>
          </cell>
          <cell r="M944">
            <v>1514.66</v>
          </cell>
        </row>
        <row r="945">
          <cell r="A945">
            <v>129</v>
          </cell>
          <cell r="M945">
            <v>2271.9899999999998</v>
          </cell>
        </row>
        <row r="946">
          <cell r="A946">
            <v>491</v>
          </cell>
          <cell r="M946">
            <v>2271.9899999999998</v>
          </cell>
        </row>
        <row r="947">
          <cell r="A947">
            <v>185</v>
          </cell>
          <cell r="M947">
            <v>1514.66</v>
          </cell>
        </row>
        <row r="948">
          <cell r="A948">
            <v>185</v>
          </cell>
          <cell r="M948">
            <v>1514.66</v>
          </cell>
        </row>
        <row r="949">
          <cell r="A949">
            <v>461</v>
          </cell>
          <cell r="M949">
            <v>2271.9899999999998</v>
          </cell>
        </row>
        <row r="950">
          <cell r="A950">
            <v>459</v>
          </cell>
          <cell r="M950">
            <v>2271.9899999999998</v>
          </cell>
        </row>
        <row r="951">
          <cell r="A951">
            <v>459</v>
          </cell>
          <cell r="M951">
            <v>2271.9899999999998</v>
          </cell>
        </row>
        <row r="952">
          <cell r="A952">
            <v>459</v>
          </cell>
          <cell r="M952">
            <v>2271.9899999999998</v>
          </cell>
        </row>
        <row r="953">
          <cell r="A953">
            <v>453</v>
          </cell>
          <cell r="M953">
            <v>1514.66</v>
          </cell>
        </row>
        <row r="954">
          <cell r="A954">
            <v>453</v>
          </cell>
          <cell r="M954">
            <v>1514.66</v>
          </cell>
        </row>
        <row r="955">
          <cell r="A955">
            <v>319</v>
          </cell>
          <cell r="M955">
            <v>2271.9899999999998</v>
          </cell>
        </row>
        <row r="956">
          <cell r="A956">
            <v>319</v>
          </cell>
          <cell r="M956">
            <v>2271.9899999999998</v>
          </cell>
        </row>
        <row r="957">
          <cell r="A957">
            <v>333</v>
          </cell>
          <cell r="M957">
            <v>1514.66</v>
          </cell>
        </row>
        <row r="958">
          <cell r="A958">
            <v>147</v>
          </cell>
          <cell r="M958">
            <v>2271.9899999999998</v>
          </cell>
        </row>
        <row r="959">
          <cell r="A959">
            <v>285</v>
          </cell>
          <cell r="M959">
            <v>2271.9899999999998</v>
          </cell>
        </row>
        <row r="960">
          <cell r="A960">
            <v>285</v>
          </cell>
          <cell r="M960">
            <v>2271.9899999999998</v>
          </cell>
        </row>
        <row r="961">
          <cell r="A961">
            <v>393</v>
          </cell>
          <cell r="M961">
            <v>2271.9899999999998</v>
          </cell>
        </row>
        <row r="962">
          <cell r="A962">
            <v>335</v>
          </cell>
          <cell r="M962">
            <v>1514.66</v>
          </cell>
        </row>
        <row r="963">
          <cell r="A963">
            <v>371</v>
          </cell>
          <cell r="M963">
            <v>2271.9899999999998</v>
          </cell>
        </row>
        <row r="964">
          <cell r="A964">
            <v>431</v>
          </cell>
          <cell r="M964">
            <v>2271.9899999999998</v>
          </cell>
        </row>
        <row r="965">
          <cell r="A965">
            <v>177</v>
          </cell>
          <cell r="M965">
            <v>2271.9899999999998</v>
          </cell>
        </row>
        <row r="966">
          <cell r="A966">
            <v>177</v>
          </cell>
          <cell r="M966">
            <v>2271.9899999999998</v>
          </cell>
        </row>
        <row r="967">
          <cell r="A967">
            <v>177</v>
          </cell>
          <cell r="M967">
            <v>2271.9899999999998</v>
          </cell>
        </row>
        <row r="968">
          <cell r="A968">
            <v>285</v>
          </cell>
          <cell r="M968">
            <v>2271.9899999999998</v>
          </cell>
        </row>
        <row r="969">
          <cell r="A969">
            <v>131</v>
          </cell>
          <cell r="M969">
            <v>1514.66</v>
          </cell>
        </row>
        <row r="970">
          <cell r="A970">
            <v>101</v>
          </cell>
          <cell r="M970">
            <v>2271.9899999999998</v>
          </cell>
        </row>
        <row r="971">
          <cell r="A971">
            <v>389</v>
          </cell>
          <cell r="M971">
            <v>1514.66</v>
          </cell>
        </row>
        <row r="972">
          <cell r="A972">
            <v>213</v>
          </cell>
          <cell r="M972">
            <v>3383.18</v>
          </cell>
        </row>
        <row r="973">
          <cell r="A973">
            <v>429</v>
          </cell>
          <cell r="M973">
            <v>1514.66</v>
          </cell>
        </row>
        <row r="974">
          <cell r="A974">
            <v>213</v>
          </cell>
          <cell r="M974">
            <v>2271.9899999999998</v>
          </cell>
        </row>
        <row r="975">
          <cell r="A975">
            <v>175</v>
          </cell>
          <cell r="M975">
            <v>2271.9899999999998</v>
          </cell>
        </row>
        <row r="976">
          <cell r="A976">
            <v>461</v>
          </cell>
          <cell r="M976">
            <v>2271.9899999999998</v>
          </cell>
        </row>
        <row r="977">
          <cell r="A977">
            <v>203</v>
          </cell>
          <cell r="M977">
            <v>2271.9899999999998</v>
          </cell>
        </row>
        <row r="978">
          <cell r="A978">
            <v>461</v>
          </cell>
          <cell r="M978">
            <v>2271.9899999999998</v>
          </cell>
        </row>
        <row r="979">
          <cell r="A979">
            <v>171</v>
          </cell>
          <cell r="M979">
            <v>1514.66</v>
          </cell>
        </row>
        <row r="980">
          <cell r="A980">
            <v>404</v>
          </cell>
          <cell r="M980">
            <v>2271.9899999999998</v>
          </cell>
        </row>
        <row r="981">
          <cell r="A981">
            <v>315</v>
          </cell>
          <cell r="M981">
            <v>2271.9899999999998</v>
          </cell>
        </row>
        <row r="982">
          <cell r="A982">
            <v>315</v>
          </cell>
          <cell r="M982">
            <v>2271.9899999999998</v>
          </cell>
        </row>
        <row r="983">
          <cell r="A983">
            <v>315</v>
          </cell>
          <cell r="M983">
            <v>2271.9899999999998</v>
          </cell>
        </row>
        <row r="984">
          <cell r="A984">
            <v>151</v>
          </cell>
          <cell r="M984">
            <v>2271.9899999999998</v>
          </cell>
        </row>
        <row r="985">
          <cell r="A985">
            <v>335</v>
          </cell>
          <cell r="M985">
            <v>2271.9899999999998</v>
          </cell>
        </row>
        <row r="986">
          <cell r="A986">
            <v>31</v>
          </cell>
          <cell r="M986">
            <v>2271.9899999999998</v>
          </cell>
        </row>
        <row r="987">
          <cell r="A987">
            <v>267</v>
          </cell>
          <cell r="M987">
            <v>1514.66</v>
          </cell>
        </row>
        <row r="988">
          <cell r="A988">
            <v>357</v>
          </cell>
          <cell r="M988">
            <v>1514.66</v>
          </cell>
        </row>
        <row r="989">
          <cell r="A989">
            <v>357</v>
          </cell>
          <cell r="M989">
            <v>1514.66</v>
          </cell>
        </row>
        <row r="990">
          <cell r="A990">
            <v>335</v>
          </cell>
          <cell r="M990">
            <v>2271.9899999999998</v>
          </cell>
        </row>
        <row r="991">
          <cell r="A991">
            <v>335</v>
          </cell>
          <cell r="M991">
            <v>2271.9899999999998</v>
          </cell>
        </row>
        <row r="992">
          <cell r="A992">
            <v>19</v>
          </cell>
          <cell r="M992">
            <v>2271.9899999999998</v>
          </cell>
        </row>
        <row r="993">
          <cell r="A993">
            <v>19</v>
          </cell>
          <cell r="M993">
            <v>2271.9899999999998</v>
          </cell>
        </row>
        <row r="994">
          <cell r="A994">
            <v>19</v>
          </cell>
          <cell r="M994">
            <v>2271.9899999999998</v>
          </cell>
        </row>
        <row r="995">
          <cell r="A995">
            <v>19</v>
          </cell>
          <cell r="M995">
            <v>2271.9899999999998</v>
          </cell>
        </row>
        <row r="996">
          <cell r="A996">
            <v>19</v>
          </cell>
          <cell r="M996">
            <v>2271.9899999999998</v>
          </cell>
        </row>
        <row r="997">
          <cell r="A997">
            <v>275</v>
          </cell>
          <cell r="M997">
            <v>1514.66</v>
          </cell>
        </row>
        <row r="998">
          <cell r="A998">
            <v>275</v>
          </cell>
          <cell r="M998">
            <v>1514.66</v>
          </cell>
        </row>
        <row r="999">
          <cell r="A999">
            <v>203</v>
          </cell>
          <cell r="M999">
            <v>2271.9899999999998</v>
          </cell>
        </row>
        <row r="1000">
          <cell r="A1000">
            <v>203</v>
          </cell>
          <cell r="M1000">
            <v>2271.9899999999998</v>
          </cell>
        </row>
        <row r="1001">
          <cell r="A1001">
            <v>203</v>
          </cell>
          <cell r="M1001">
            <v>1514.66</v>
          </cell>
        </row>
        <row r="1002">
          <cell r="A1002">
            <v>203</v>
          </cell>
          <cell r="M1002">
            <v>1514.66</v>
          </cell>
        </row>
        <row r="1003">
          <cell r="A1003">
            <v>311</v>
          </cell>
          <cell r="M1003">
            <v>2271.9899999999998</v>
          </cell>
        </row>
        <row r="1004">
          <cell r="A1004">
            <v>311</v>
          </cell>
          <cell r="M1004">
            <v>2271.9899999999998</v>
          </cell>
        </row>
        <row r="1005">
          <cell r="A1005">
            <v>311</v>
          </cell>
          <cell r="M1005">
            <v>2271.9899999999998</v>
          </cell>
        </row>
        <row r="1006">
          <cell r="A1006">
            <v>461</v>
          </cell>
          <cell r="M1006">
            <v>2271.9899999999998</v>
          </cell>
        </row>
        <row r="1007">
          <cell r="A1007">
            <v>43</v>
          </cell>
          <cell r="M1007">
            <v>2271.9899999999998</v>
          </cell>
        </row>
        <row r="1008">
          <cell r="A1008">
            <v>125</v>
          </cell>
          <cell r="M1008">
            <v>1514.66</v>
          </cell>
        </row>
        <row r="1009">
          <cell r="A1009">
            <v>263</v>
          </cell>
          <cell r="M1009">
            <v>1514.66</v>
          </cell>
        </row>
        <row r="1010">
          <cell r="A1010">
            <v>263</v>
          </cell>
          <cell r="M1010">
            <v>1514.66</v>
          </cell>
        </row>
        <row r="1011">
          <cell r="A1011">
            <v>263</v>
          </cell>
          <cell r="M1011">
            <v>1514.66</v>
          </cell>
        </row>
        <row r="1012">
          <cell r="A1012">
            <v>419</v>
          </cell>
          <cell r="M1012">
            <v>2271.9899999999998</v>
          </cell>
        </row>
        <row r="1013">
          <cell r="A1013">
            <v>467</v>
          </cell>
          <cell r="M1013">
            <v>2271.9899999999998</v>
          </cell>
        </row>
        <row r="1014">
          <cell r="A1014">
            <v>317</v>
          </cell>
          <cell r="M1014">
            <v>1514.66</v>
          </cell>
        </row>
        <row r="1015">
          <cell r="A1015">
            <v>131</v>
          </cell>
          <cell r="M1015">
            <v>2271.9899999999998</v>
          </cell>
        </row>
        <row r="1016">
          <cell r="A1016">
            <v>131</v>
          </cell>
          <cell r="M1016">
            <v>2271.9899999999998</v>
          </cell>
        </row>
        <row r="1017">
          <cell r="A1017">
            <v>131</v>
          </cell>
          <cell r="M1017">
            <v>2271.9899999999998</v>
          </cell>
        </row>
        <row r="1018">
          <cell r="A1018">
            <v>101</v>
          </cell>
          <cell r="M1018">
            <v>1514.66</v>
          </cell>
        </row>
        <row r="1019">
          <cell r="A1019">
            <v>401</v>
          </cell>
          <cell r="M1019">
            <v>1514.66</v>
          </cell>
        </row>
        <row r="1020">
          <cell r="A1020">
            <v>141</v>
          </cell>
          <cell r="M1020">
            <v>1514.66</v>
          </cell>
        </row>
        <row r="1021">
          <cell r="A1021">
            <v>141</v>
          </cell>
          <cell r="M1021">
            <v>1514.66</v>
          </cell>
        </row>
        <row r="1022">
          <cell r="A1022">
            <v>141</v>
          </cell>
          <cell r="M1022">
            <v>1514.66</v>
          </cell>
        </row>
        <row r="1023">
          <cell r="A1023">
            <v>489</v>
          </cell>
          <cell r="M1023">
            <v>1514.66</v>
          </cell>
        </row>
        <row r="1024">
          <cell r="A1024">
            <v>515</v>
          </cell>
          <cell r="M1024">
            <v>2271.9899999999998</v>
          </cell>
        </row>
        <row r="1025">
          <cell r="A1025">
            <v>515</v>
          </cell>
          <cell r="M1025">
            <v>2271.9899999999998</v>
          </cell>
        </row>
        <row r="1026">
          <cell r="A1026">
            <v>175</v>
          </cell>
          <cell r="M1026">
            <v>1514.66</v>
          </cell>
        </row>
        <row r="1027">
          <cell r="A1027">
            <v>335</v>
          </cell>
          <cell r="M1027">
            <v>2271.9899999999998</v>
          </cell>
        </row>
        <row r="1028">
          <cell r="A1028">
            <v>41</v>
          </cell>
          <cell r="M1028">
            <v>2271.9899999999998</v>
          </cell>
        </row>
        <row r="1029">
          <cell r="A1029">
            <v>41</v>
          </cell>
          <cell r="M1029">
            <v>2271.9899999999998</v>
          </cell>
        </row>
        <row r="1030">
          <cell r="A1030">
            <v>41</v>
          </cell>
          <cell r="M1030">
            <v>2271.9899999999998</v>
          </cell>
        </row>
        <row r="1031">
          <cell r="A1031">
            <v>379</v>
          </cell>
          <cell r="M1031">
            <v>1514.66</v>
          </cell>
        </row>
        <row r="1032">
          <cell r="A1032">
            <v>379</v>
          </cell>
          <cell r="M1032">
            <v>1514.66</v>
          </cell>
        </row>
        <row r="1033">
          <cell r="A1033">
            <v>555</v>
          </cell>
          <cell r="M1033">
            <v>2271.9899999999998</v>
          </cell>
        </row>
        <row r="1034">
          <cell r="A1034">
            <v>555</v>
          </cell>
          <cell r="M1034">
            <v>2271.9899999999998</v>
          </cell>
        </row>
        <row r="1035">
          <cell r="A1035">
            <v>279</v>
          </cell>
          <cell r="M1035">
            <v>1514.66</v>
          </cell>
        </row>
        <row r="1036">
          <cell r="A1036">
            <v>101</v>
          </cell>
          <cell r="M1036">
            <v>1514.66</v>
          </cell>
        </row>
        <row r="1037">
          <cell r="A1037">
            <v>523</v>
          </cell>
          <cell r="M1037">
            <v>2271.9899999999998</v>
          </cell>
        </row>
        <row r="1038">
          <cell r="A1038">
            <v>427</v>
          </cell>
          <cell r="M1038">
            <v>2271.9899999999998</v>
          </cell>
        </row>
        <row r="1039">
          <cell r="A1039">
            <v>427</v>
          </cell>
          <cell r="M1039">
            <v>2271.9899999999998</v>
          </cell>
        </row>
        <row r="1040">
          <cell r="A1040">
            <v>335</v>
          </cell>
          <cell r="M1040">
            <v>1514.66</v>
          </cell>
        </row>
        <row r="1041">
          <cell r="A1041">
            <v>461</v>
          </cell>
          <cell r="M1041">
            <v>1514.66</v>
          </cell>
        </row>
        <row r="1042">
          <cell r="A1042">
            <v>461</v>
          </cell>
          <cell r="M1042">
            <v>1514.66</v>
          </cell>
        </row>
        <row r="1043">
          <cell r="A1043">
            <v>425</v>
          </cell>
          <cell r="M1043">
            <v>1514.66</v>
          </cell>
        </row>
        <row r="1044">
          <cell r="A1044">
            <v>59</v>
          </cell>
          <cell r="M1044">
            <v>1514.66</v>
          </cell>
        </row>
        <row r="1045">
          <cell r="A1045">
            <v>395</v>
          </cell>
          <cell r="M1045">
            <v>2271.9899999999998</v>
          </cell>
        </row>
        <row r="1046">
          <cell r="A1046">
            <v>395</v>
          </cell>
          <cell r="M1046">
            <v>2271.9899999999998</v>
          </cell>
        </row>
        <row r="1047">
          <cell r="A1047">
            <v>285</v>
          </cell>
          <cell r="M1047">
            <v>1514.66</v>
          </cell>
        </row>
        <row r="1048">
          <cell r="A1048">
            <v>111</v>
          </cell>
          <cell r="M1048">
            <v>1514.66</v>
          </cell>
        </row>
        <row r="1049">
          <cell r="A1049">
            <v>321</v>
          </cell>
          <cell r="M1049">
            <v>1514.66</v>
          </cell>
        </row>
        <row r="1050">
          <cell r="A1050">
            <v>335</v>
          </cell>
          <cell r="M1050">
            <v>1514.66</v>
          </cell>
        </row>
        <row r="1051">
          <cell r="A1051">
            <v>379</v>
          </cell>
          <cell r="M1051">
            <v>2271.9899999999998</v>
          </cell>
        </row>
        <row r="1052">
          <cell r="A1052">
            <v>379</v>
          </cell>
          <cell r="M1052">
            <v>2271.9899999999998</v>
          </cell>
        </row>
        <row r="1053">
          <cell r="A1053">
            <v>335</v>
          </cell>
          <cell r="M1053">
            <v>1514.66</v>
          </cell>
        </row>
        <row r="1054">
          <cell r="A1054">
            <v>335</v>
          </cell>
          <cell r="M1054">
            <v>1514.66</v>
          </cell>
        </row>
        <row r="1055">
          <cell r="A1055">
            <v>435</v>
          </cell>
          <cell r="M1055">
            <v>2271.9899999999998</v>
          </cell>
        </row>
        <row r="1056">
          <cell r="A1056">
            <v>435</v>
          </cell>
          <cell r="M1056">
            <v>2271.9899999999998</v>
          </cell>
        </row>
        <row r="1057">
          <cell r="A1057">
            <v>459</v>
          </cell>
          <cell r="M1057">
            <v>2271.9899999999998</v>
          </cell>
        </row>
        <row r="1058">
          <cell r="A1058">
            <v>525</v>
          </cell>
          <cell r="M1058">
            <v>1514.66</v>
          </cell>
        </row>
        <row r="1059">
          <cell r="A1059">
            <v>525</v>
          </cell>
          <cell r="M1059">
            <v>1514.66</v>
          </cell>
        </row>
        <row r="1060">
          <cell r="A1060">
            <v>315</v>
          </cell>
          <cell r="M1060">
            <v>2271.9899999999998</v>
          </cell>
        </row>
        <row r="1061">
          <cell r="A1061">
            <v>419</v>
          </cell>
          <cell r="M1061">
            <v>2271.9899999999998</v>
          </cell>
        </row>
        <row r="1062">
          <cell r="A1062">
            <v>15</v>
          </cell>
          <cell r="M1062">
            <v>2271.9899999999998</v>
          </cell>
        </row>
        <row r="1063">
          <cell r="A1063">
            <v>15</v>
          </cell>
          <cell r="M1063">
            <v>2271.9899999999998</v>
          </cell>
        </row>
        <row r="1064">
          <cell r="A1064">
            <v>15</v>
          </cell>
          <cell r="M1064">
            <v>2271.9899999999998</v>
          </cell>
        </row>
        <row r="1065">
          <cell r="A1065">
            <v>15</v>
          </cell>
          <cell r="M1065">
            <v>2271.9899999999998</v>
          </cell>
        </row>
        <row r="1066">
          <cell r="A1066">
            <v>543</v>
          </cell>
          <cell r="M1066">
            <v>2271.9899999999998</v>
          </cell>
        </row>
        <row r="1067">
          <cell r="A1067">
            <v>543</v>
          </cell>
          <cell r="M1067">
            <v>2271.9899999999998</v>
          </cell>
        </row>
        <row r="1068">
          <cell r="A1068">
            <v>317</v>
          </cell>
          <cell r="M1068">
            <v>1514.66</v>
          </cell>
        </row>
        <row r="1069">
          <cell r="A1069">
            <v>317</v>
          </cell>
          <cell r="M1069">
            <v>1514.66</v>
          </cell>
        </row>
        <row r="1070">
          <cell r="A1070">
            <v>317</v>
          </cell>
          <cell r="M1070">
            <v>1514.66</v>
          </cell>
        </row>
        <row r="1071">
          <cell r="A1071">
            <v>371</v>
          </cell>
          <cell r="M1071">
            <v>2271.9899999999998</v>
          </cell>
        </row>
        <row r="1072">
          <cell r="A1072">
            <v>371</v>
          </cell>
          <cell r="M1072">
            <v>2271.9899999999998</v>
          </cell>
        </row>
        <row r="1073">
          <cell r="A1073">
            <v>55</v>
          </cell>
          <cell r="M1073">
            <v>1514.66</v>
          </cell>
        </row>
        <row r="1074">
          <cell r="A1074">
            <v>285</v>
          </cell>
          <cell r="M1074">
            <v>2271.9899999999998</v>
          </cell>
        </row>
        <row r="1075">
          <cell r="A1075">
            <v>89</v>
          </cell>
          <cell r="M1075">
            <v>2271.9899999999998</v>
          </cell>
        </row>
        <row r="1076">
          <cell r="A1076">
            <v>195</v>
          </cell>
          <cell r="M1076">
            <v>1514.66</v>
          </cell>
        </row>
        <row r="1077">
          <cell r="A1077">
            <v>567</v>
          </cell>
          <cell r="M1077">
            <v>1514.66</v>
          </cell>
        </row>
        <row r="1078">
          <cell r="A1078">
            <v>175</v>
          </cell>
          <cell r="M1078">
            <v>2271.9899999999998</v>
          </cell>
        </row>
        <row r="1079">
          <cell r="A1079">
            <v>435</v>
          </cell>
          <cell r="M1079">
            <v>2271.9899999999998</v>
          </cell>
        </row>
        <row r="1080">
          <cell r="A1080">
            <v>335</v>
          </cell>
          <cell r="M1080">
            <v>1514.66</v>
          </cell>
        </row>
        <row r="1081">
          <cell r="A1081">
            <v>404</v>
          </cell>
          <cell r="M1081">
            <v>1514.66</v>
          </cell>
        </row>
        <row r="1082">
          <cell r="A1082">
            <v>33</v>
          </cell>
          <cell r="M1082">
            <v>1514.66</v>
          </cell>
        </row>
        <row r="1083">
          <cell r="A1083">
            <v>33</v>
          </cell>
          <cell r="M1083">
            <v>1514.66</v>
          </cell>
        </row>
        <row r="1084">
          <cell r="A1084">
            <v>33</v>
          </cell>
          <cell r="M1084">
            <v>1514.66</v>
          </cell>
        </row>
        <row r="1085">
          <cell r="A1085">
            <v>479</v>
          </cell>
          <cell r="M1085">
            <v>1514.66</v>
          </cell>
        </row>
        <row r="1086">
          <cell r="A1086">
            <v>335</v>
          </cell>
          <cell r="M1086">
            <v>1514.66</v>
          </cell>
        </row>
        <row r="1087">
          <cell r="A1087">
            <v>371</v>
          </cell>
          <cell r="M1087">
            <v>2271.9899999999998</v>
          </cell>
        </row>
        <row r="1088">
          <cell r="A1088">
            <v>371</v>
          </cell>
          <cell r="M1088">
            <v>2271.9899999999998</v>
          </cell>
        </row>
        <row r="1089">
          <cell r="A1089">
            <v>335</v>
          </cell>
          <cell r="M1089">
            <v>2271.9899999999998</v>
          </cell>
        </row>
        <row r="1090">
          <cell r="A1090">
            <v>335</v>
          </cell>
          <cell r="M1090">
            <v>2271.9899999999998</v>
          </cell>
        </row>
        <row r="1091">
          <cell r="A1091">
            <v>371</v>
          </cell>
          <cell r="M1091">
            <v>1514.66</v>
          </cell>
        </row>
        <row r="1092">
          <cell r="A1092">
            <v>335</v>
          </cell>
          <cell r="M1092">
            <v>2271.9899999999998</v>
          </cell>
        </row>
        <row r="1093">
          <cell r="A1093">
            <v>583</v>
          </cell>
          <cell r="M1093">
            <v>2271.9899999999998</v>
          </cell>
        </row>
        <row r="1094">
          <cell r="A1094">
            <v>285</v>
          </cell>
          <cell r="M1094">
            <v>1514.66</v>
          </cell>
        </row>
        <row r="1095">
          <cell r="A1095">
            <v>275</v>
          </cell>
          <cell r="M1095">
            <v>2271.9899999999998</v>
          </cell>
        </row>
        <row r="1096">
          <cell r="A1096">
            <v>335</v>
          </cell>
          <cell r="M1096">
            <v>1514.66</v>
          </cell>
        </row>
        <row r="1097">
          <cell r="A1097">
            <v>335</v>
          </cell>
          <cell r="M1097">
            <v>1514.66</v>
          </cell>
        </row>
        <row r="1098">
          <cell r="A1098">
            <v>127</v>
          </cell>
          <cell r="M1098">
            <v>1514.66</v>
          </cell>
        </row>
        <row r="1099">
          <cell r="A1099">
            <v>335</v>
          </cell>
          <cell r="M1099">
            <v>1514.66</v>
          </cell>
        </row>
        <row r="1100">
          <cell r="A1100">
            <v>141</v>
          </cell>
          <cell r="M1100">
            <v>1514.66</v>
          </cell>
        </row>
        <row r="1101">
          <cell r="A1101">
            <v>141</v>
          </cell>
          <cell r="M1101">
            <v>1514.66</v>
          </cell>
        </row>
        <row r="1102">
          <cell r="A1102">
            <v>223</v>
          </cell>
          <cell r="M1102">
            <v>1514.66</v>
          </cell>
        </row>
        <row r="1103">
          <cell r="A1103">
            <v>89</v>
          </cell>
          <cell r="M1103">
            <v>1514.66</v>
          </cell>
        </row>
        <row r="1104">
          <cell r="A1104">
            <v>89</v>
          </cell>
          <cell r="M1104">
            <v>1514.66</v>
          </cell>
        </row>
        <row r="1105">
          <cell r="A1105">
            <v>89</v>
          </cell>
          <cell r="M1105">
            <v>1514.66</v>
          </cell>
        </row>
        <row r="1106">
          <cell r="A1106">
            <v>167</v>
          </cell>
          <cell r="M1106">
            <v>2271.9899999999998</v>
          </cell>
        </row>
        <row r="1107">
          <cell r="A1107">
            <v>167</v>
          </cell>
          <cell r="M1107">
            <v>2271.9899999999998</v>
          </cell>
        </row>
        <row r="1108">
          <cell r="A1108">
            <v>167</v>
          </cell>
          <cell r="M1108">
            <v>2271.9899999999998</v>
          </cell>
        </row>
        <row r="1109">
          <cell r="A1109">
            <v>141</v>
          </cell>
          <cell r="M1109">
            <v>1514.66</v>
          </cell>
        </row>
        <row r="1110">
          <cell r="A1110">
            <v>249</v>
          </cell>
          <cell r="M1110">
            <v>2271.9899999999998</v>
          </cell>
        </row>
        <row r="1111">
          <cell r="A1111">
            <v>523</v>
          </cell>
          <cell r="M1111">
            <v>1514.66</v>
          </cell>
        </row>
        <row r="1112">
          <cell r="A1112">
            <v>523</v>
          </cell>
          <cell r="M1112">
            <v>1514.66</v>
          </cell>
        </row>
        <row r="1113">
          <cell r="A1113">
            <v>523</v>
          </cell>
          <cell r="M1113">
            <v>1514.66</v>
          </cell>
        </row>
        <row r="1114">
          <cell r="A1114">
            <v>461</v>
          </cell>
          <cell r="M1114">
            <v>2271.9899999999998</v>
          </cell>
        </row>
        <row r="1115">
          <cell r="A1115">
            <v>203</v>
          </cell>
          <cell r="M1115">
            <v>1514.66</v>
          </cell>
        </row>
        <row r="1116">
          <cell r="A1116">
            <v>141</v>
          </cell>
          <cell r="M1116">
            <v>1514.66</v>
          </cell>
        </row>
        <row r="1117">
          <cell r="A1117">
            <v>379</v>
          </cell>
          <cell r="M1117">
            <v>1514.66</v>
          </cell>
        </row>
        <row r="1118">
          <cell r="A1118">
            <v>583</v>
          </cell>
          <cell r="M1118">
            <v>1514.66</v>
          </cell>
        </row>
        <row r="1119">
          <cell r="A1119">
            <v>127</v>
          </cell>
          <cell r="M1119">
            <v>1514.66</v>
          </cell>
        </row>
        <row r="1120">
          <cell r="A1120">
            <v>111</v>
          </cell>
          <cell r="M1120">
            <v>1514.66</v>
          </cell>
        </row>
        <row r="1121">
          <cell r="A1121">
            <v>101</v>
          </cell>
          <cell r="M1121">
            <v>1514.66</v>
          </cell>
        </row>
        <row r="1122">
          <cell r="A1122">
            <v>583</v>
          </cell>
          <cell r="M1122">
            <v>2271.9899999999998</v>
          </cell>
        </row>
        <row r="1123">
          <cell r="A1123">
            <v>583</v>
          </cell>
          <cell r="M1123">
            <v>2271.9899999999998</v>
          </cell>
        </row>
        <row r="1124">
          <cell r="A1124">
            <v>111</v>
          </cell>
          <cell r="M1124">
            <v>1514.66</v>
          </cell>
        </row>
        <row r="1125">
          <cell r="A1125">
            <v>249</v>
          </cell>
          <cell r="M1125">
            <v>2271.9899999999998</v>
          </cell>
        </row>
        <row r="1126">
          <cell r="A1126">
            <v>249</v>
          </cell>
          <cell r="M1126">
            <v>2271.9899999999998</v>
          </cell>
        </row>
        <row r="1127">
          <cell r="A1127">
            <v>583</v>
          </cell>
          <cell r="M1127">
            <v>2271.9899999999998</v>
          </cell>
        </row>
        <row r="1128">
          <cell r="A1128">
            <v>583</v>
          </cell>
          <cell r="M1128">
            <v>2271.9899999999998</v>
          </cell>
        </row>
        <row r="1129">
          <cell r="A1129">
            <v>285</v>
          </cell>
          <cell r="M1129">
            <v>2271.9899999999998</v>
          </cell>
        </row>
        <row r="1130">
          <cell r="A1130">
            <v>295</v>
          </cell>
          <cell r="M1130">
            <v>1514.66</v>
          </cell>
        </row>
        <row r="1131">
          <cell r="A1131">
            <v>375</v>
          </cell>
          <cell r="M1131">
            <v>2271.9899999999998</v>
          </cell>
        </row>
        <row r="1132">
          <cell r="A1132">
            <v>111</v>
          </cell>
          <cell r="M1132">
            <v>1514.66</v>
          </cell>
        </row>
        <row r="1133">
          <cell r="A1133">
            <v>111</v>
          </cell>
          <cell r="M1133">
            <v>1514.66</v>
          </cell>
        </row>
        <row r="1134">
          <cell r="A1134">
            <v>263</v>
          </cell>
          <cell r="M1134">
            <v>1514.66</v>
          </cell>
        </row>
        <row r="1135">
          <cell r="A1135">
            <v>263</v>
          </cell>
          <cell r="M1135">
            <v>1514.66</v>
          </cell>
        </row>
        <row r="1136">
          <cell r="A1136">
            <v>357</v>
          </cell>
          <cell r="M1136">
            <v>1514.66</v>
          </cell>
        </row>
        <row r="1137">
          <cell r="A1137">
            <v>191</v>
          </cell>
          <cell r="M1137">
            <v>1514.66</v>
          </cell>
        </row>
        <row r="1138">
          <cell r="A1138">
            <v>335</v>
          </cell>
          <cell r="M1138">
            <v>3383.18</v>
          </cell>
        </row>
        <row r="1139">
          <cell r="A1139">
            <v>335</v>
          </cell>
          <cell r="M1139">
            <v>2271.9899999999998</v>
          </cell>
        </row>
        <row r="1140">
          <cell r="A1140">
            <v>65</v>
          </cell>
          <cell r="M1140">
            <v>1514.66</v>
          </cell>
        </row>
        <row r="1141">
          <cell r="A1141">
            <v>131</v>
          </cell>
          <cell r="M1141">
            <v>1514.66</v>
          </cell>
        </row>
        <row r="1142">
          <cell r="A1142">
            <v>393</v>
          </cell>
          <cell r="M1142">
            <v>2271.9899999999998</v>
          </cell>
        </row>
        <row r="1143">
          <cell r="A1143">
            <v>405</v>
          </cell>
          <cell r="M1143">
            <v>2271.9899999999998</v>
          </cell>
        </row>
        <row r="1144">
          <cell r="A1144">
            <v>141</v>
          </cell>
          <cell r="M1144">
            <v>2271.9899999999998</v>
          </cell>
        </row>
        <row r="1145">
          <cell r="A1145">
            <v>393</v>
          </cell>
          <cell r="M1145">
            <v>1514.66</v>
          </cell>
        </row>
        <row r="1146">
          <cell r="A1146">
            <v>335</v>
          </cell>
          <cell r="M1146">
            <v>2271.9899999999998</v>
          </cell>
        </row>
        <row r="1147">
          <cell r="A1147">
            <v>335</v>
          </cell>
          <cell r="M1147">
            <v>2271.9899999999998</v>
          </cell>
        </row>
        <row r="1148">
          <cell r="A1148">
            <v>141</v>
          </cell>
          <cell r="M1148">
            <v>1514.66</v>
          </cell>
        </row>
        <row r="1149">
          <cell r="A1149">
            <v>141</v>
          </cell>
          <cell r="M1149">
            <v>1514.66</v>
          </cell>
        </row>
        <row r="1150">
          <cell r="A1150">
            <v>477</v>
          </cell>
          <cell r="M1150">
            <v>1514.66</v>
          </cell>
        </row>
        <row r="1151">
          <cell r="A1151">
            <v>477</v>
          </cell>
          <cell r="M1151">
            <v>1514.66</v>
          </cell>
        </row>
        <row r="1152">
          <cell r="A1152">
            <v>477</v>
          </cell>
          <cell r="M1152">
            <v>1514.66</v>
          </cell>
        </row>
        <row r="1153">
          <cell r="A1153">
            <v>295</v>
          </cell>
          <cell r="M1153">
            <v>1514.66</v>
          </cell>
        </row>
        <row r="1154">
          <cell r="A1154">
            <v>295</v>
          </cell>
          <cell r="M1154">
            <v>1514.66</v>
          </cell>
        </row>
        <row r="1155">
          <cell r="A1155">
            <v>569</v>
          </cell>
          <cell r="M1155">
            <v>1514.66</v>
          </cell>
        </row>
        <row r="1156">
          <cell r="A1156">
            <v>569</v>
          </cell>
          <cell r="M1156">
            <v>1514.66</v>
          </cell>
        </row>
        <row r="1157">
          <cell r="A1157">
            <v>569</v>
          </cell>
          <cell r="M1157">
            <v>1514.66</v>
          </cell>
        </row>
        <row r="1158">
          <cell r="A1158">
            <v>141</v>
          </cell>
          <cell r="M1158">
            <v>1514.66</v>
          </cell>
        </row>
        <row r="1159">
          <cell r="A1159">
            <v>141</v>
          </cell>
          <cell r="M1159">
            <v>1514.66</v>
          </cell>
        </row>
        <row r="1160">
          <cell r="A1160">
            <v>371</v>
          </cell>
          <cell r="M1160">
            <v>1514.66</v>
          </cell>
        </row>
        <row r="1161">
          <cell r="A1161">
            <v>371</v>
          </cell>
          <cell r="M1161">
            <v>1514.66</v>
          </cell>
        </row>
        <row r="1162">
          <cell r="A1162">
            <v>55</v>
          </cell>
          <cell r="M1162">
            <v>2271.9899999999998</v>
          </cell>
        </row>
        <row r="1163">
          <cell r="A1163">
            <v>51</v>
          </cell>
          <cell r="M1163">
            <v>3383.18</v>
          </cell>
        </row>
        <row r="1164">
          <cell r="A1164">
            <v>389</v>
          </cell>
          <cell r="M1164">
            <v>1514.66</v>
          </cell>
        </row>
        <row r="1165">
          <cell r="A1165">
            <v>487</v>
          </cell>
          <cell r="M1165">
            <v>2271.9899999999998</v>
          </cell>
        </row>
        <row r="1166">
          <cell r="A1166">
            <v>487</v>
          </cell>
          <cell r="M1166">
            <v>2271.9899999999998</v>
          </cell>
        </row>
        <row r="1167">
          <cell r="A1167">
            <v>335</v>
          </cell>
          <cell r="M1167">
            <v>1514.66</v>
          </cell>
        </row>
        <row r="1168">
          <cell r="A1168">
            <v>335</v>
          </cell>
          <cell r="M1168">
            <v>1514.66</v>
          </cell>
        </row>
        <row r="1169">
          <cell r="A1169">
            <v>335</v>
          </cell>
          <cell r="M1169">
            <v>2271.9899999999998</v>
          </cell>
        </row>
        <row r="1170">
          <cell r="A1170">
            <v>335</v>
          </cell>
          <cell r="M1170">
            <v>2271.9899999999998</v>
          </cell>
        </row>
        <row r="1171">
          <cell r="A1171">
            <v>335</v>
          </cell>
          <cell r="M1171">
            <v>2271.9899999999998</v>
          </cell>
        </row>
        <row r="1172">
          <cell r="A1172">
            <v>335</v>
          </cell>
          <cell r="M1172">
            <v>2271.9899999999998</v>
          </cell>
        </row>
        <row r="1173">
          <cell r="A1173">
            <v>335</v>
          </cell>
          <cell r="M1173">
            <v>2271.9899999999998</v>
          </cell>
        </row>
        <row r="1174">
          <cell r="A1174">
            <v>335</v>
          </cell>
          <cell r="M1174">
            <v>1514.66</v>
          </cell>
        </row>
        <row r="1175">
          <cell r="A1175">
            <v>295</v>
          </cell>
          <cell r="M1175">
            <v>1514.66</v>
          </cell>
        </row>
        <row r="1176">
          <cell r="A1176">
            <v>461</v>
          </cell>
          <cell r="M1176">
            <v>1514.66</v>
          </cell>
        </row>
        <row r="1177">
          <cell r="A1177">
            <v>285</v>
          </cell>
          <cell r="M1177">
            <v>2271.9899999999998</v>
          </cell>
        </row>
        <row r="1178">
          <cell r="A1178">
            <v>129</v>
          </cell>
          <cell r="M1178">
            <v>2271.9899999999998</v>
          </cell>
        </row>
        <row r="1179">
          <cell r="A1179">
            <v>185</v>
          </cell>
          <cell r="M1179">
            <v>1514.66</v>
          </cell>
        </row>
        <row r="1180">
          <cell r="A1180">
            <v>185</v>
          </cell>
          <cell r="M1180">
            <v>1514.66</v>
          </cell>
        </row>
        <row r="1181">
          <cell r="A1181">
            <v>461</v>
          </cell>
          <cell r="M1181">
            <v>2271.9899999999998</v>
          </cell>
        </row>
        <row r="1182">
          <cell r="A1182">
            <v>335</v>
          </cell>
          <cell r="M1182">
            <v>2271.9899999999998</v>
          </cell>
        </row>
        <row r="1183">
          <cell r="A1183">
            <v>273</v>
          </cell>
          <cell r="M1183">
            <v>1514.66</v>
          </cell>
        </row>
        <row r="1184">
          <cell r="A1184">
            <v>273</v>
          </cell>
          <cell r="M1184">
            <v>1514.66</v>
          </cell>
        </row>
        <row r="1185">
          <cell r="A1185">
            <v>459</v>
          </cell>
          <cell r="M1185">
            <v>2271.9899999999998</v>
          </cell>
        </row>
        <row r="1186">
          <cell r="A1186">
            <v>143</v>
          </cell>
          <cell r="M1186">
            <v>2271.9899999999998</v>
          </cell>
        </row>
        <row r="1187">
          <cell r="A1187">
            <v>335</v>
          </cell>
          <cell r="M1187">
            <v>2271.9899999999998</v>
          </cell>
        </row>
        <row r="1188">
          <cell r="A1188">
            <v>131</v>
          </cell>
          <cell r="M1188">
            <v>1514.66</v>
          </cell>
        </row>
        <row r="1189">
          <cell r="A1189">
            <v>129</v>
          </cell>
          <cell r="M1189">
            <v>2271.9899999999998</v>
          </cell>
        </row>
        <row r="1190">
          <cell r="A1190">
            <v>427</v>
          </cell>
          <cell r="M1190">
            <v>1514.66</v>
          </cell>
        </row>
        <row r="1191">
          <cell r="A1191">
            <v>111</v>
          </cell>
          <cell r="M1191">
            <v>1514.66</v>
          </cell>
        </row>
        <row r="1192">
          <cell r="A1192">
            <v>555</v>
          </cell>
          <cell r="M1192">
            <v>2271.9899999999998</v>
          </cell>
        </row>
        <row r="1193">
          <cell r="A1193">
            <v>141</v>
          </cell>
          <cell r="M1193">
            <v>1514.66</v>
          </cell>
        </row>
        <row r="1194">
          <cell r="A1194">
            <v>393</v>
          </cell>
          <cell r="M1194">
            <v>1514.66</v>
          </cell>
        </row>
        <row r="1195">
          <cell r="A1195">
            <v>393</v>
          </cell>
          <cell r="M1195">
            <v>2271.9899999999998</v>
          </cell>
        </row>
        <row r="1196">
          <cell r="A1196">
            <v>111</v>
          </cell>
          <cell r="M1196">
            <v>1514.66</v>
          </cell>
        </row>
        <row r="1197">
          <cell r="A1197">
            <v>371</v>
          </cell>
          <cell r="M1197">
            <v>2271.9899999999998</v>
          </cell>
        </row>
        <row r="1198">
          <cell r="A1198">
            <v>425</v>
          </cell>
          <cell r="M1198">
            <v>1514.66</v>
          </cell>
        </row>
        <row r="1199">
          <cell r="A1199">
            <v>279</v>
          </cell>
          <cell r="M1199">
            <v>2271.9899999999998</v>
          </cell>
        </row>
        <row r="1200">
          <cell r="A1200">
            <v>105</v>
          </cell>
          <cell r="M1200">
            <v>1514.66</v>
          </cell>
        </row>
        <row r="1201">
          <cell r="A1201">
            <v>393</v>
          </cell>
          <cell r="M1201">
            <v>2271.9899999999998</v>
          </cell>
        </row>
        <row r="1202">
          <cell r="A1202">
            <v>335</v>
          </cell>
          <cell r="M1202">
            <v>2271.9899999999998</v>
          </cell>
        </row>
        <row r="1203">
          <cell r="A1203">
            <v>315</v>
          </cell>
          <cell r="M1203">
            <v>2271.9899999999998</v>
          </cell>
        </row>
        <row r="1204">
          <cell r="A1204">
            <v>43</v>
          </cell>
          <cell r="M1204">
            <v>2271.9899999999998</v>
          </cell>
        </row>
        <row r="1205">
          <cell r="A1205">
            <v>129</v>
          </cell>
          <cell r="M1205">
            <v>2271.9899999999998</v>
          </cell>
        </row>
        <row r="1206">
          <cell r="A1206">
            <v>199</v>
          </cell>
          <cell r="M1206">
            <v>2271.9899999999998</v>
          </cell>
        </row>
        <row r="1207">
          <cell r="A1207">
            <v>319</v>
          </cell>
          <cell r="M1207">
            <v>2271.9899999999998</v>
          </cell>
        </row>
        <row r="1208">
          <cell r="A1208">
            <v>185</v>
          </cell>
          <cell r="M1208">
            <v>1514.66</v>
          </cell>
        </row>
        <row r="1209">
          <cell r="A1209">
            <v>319</v>
          </cell>
          <cell r="M1209">
            <v>2271.9899999999998</v>
          </cell>
        </row>
        <row r="1210">
          <cell r="A1210">
            <v>491</v>
          </cell>
          <cell r="M1210">
            <v>1514.66</v>
          </cell>
        </row>
        <row r="1211">
          <cell r="A1211">
            <v>491</v>
          </cell>
          <cell r="M1211">
            <v>1514.66</v>
          </cell>
        </row>
        <row r="1212">
          <cell r="A1212">
            <v>315</v>
          </cell>
          <cell r="M1212">
            <v>1514.66</v>
          </cell>
        </row>
        <row r="1213">
          <cell r="A1213">
            <v>411</v>
          </cell>
          <cell r="M1213">
            <v>2271.9899999999998</v>
          </cell>
        </row>
        <row r="1214">
          <cell r="A1214">
            <v>335</v>
          </cell>
          <cell r="M1214">
            <v>2271.9899999999998</v>
          </cell>
        </row>
        <row r="1215">
          <cell r="A1215">
            <v>51</v>
          </cell>
          <cell r="M1215">
            <v>2271.9899999999998</v>
          </cell>
        </row>
        <row r="1216">
          <cell r="A1216">
            <v>335</v>
          </cell>
          <cell r="M1216">
            <v>2625.85</v>
          </cell>
        </row>
        <row r="1217">
          <cell r="A1217">
            <v>393</v>
          </cell>
          <cell r="M1217">
            <v>2271.9899999999998</v>
          </cell>
        </row>
        <row r="1218">
          <cell r="A1218">
            <v>393</v>
          </cell>
          <cell r="M1218">
            <v>2271.9899999999998</v>
          </cell>
        </row>
        <row r="1219">
          <cell r="A1219">
            <v>273</v>
          </cell>
          <cell r="M1219">
            <v>1514.66</v>
          </cell>
        </row>
        <row r="1220">
          <cell r="A1220">
            <v>201</v>
          </cell>
          <cell r="M1220">
            <v>1514.66</v>
          </cell>
        </row>
        <row r="1221">
          <cell r="A1221">
            <v>335</v>
          </cell>
          <cell r="M1221">
            <v>1514.66</v>
          </cell>
        </row>
        <row r="1222">
          <cell r="A1222">
            <v>101</v>
          </cell>
          <cell r="M1222">
            <v>2271.9899999999998</v>
          </cell>
        </row>
        <row r="1223">
          <cell r="A1223">
            <v>389</v>
          </cell>
          <cell r="M1223">
            <v>1514.66</v>
          </cell>
        </row>
        <row r="1224">
          <cell r="A1224">
            <v>261</v>
          </cell>
          <cell r="M1224">
            <v>2271.9899999999998</v>
          </cell>
        </row>
        <row r="1225">
          <cell r="A1225">
            <v>425</v>
          </cell>
          <cell r="M1225">
            <v>2271.9899999999998</v>
          </cell>
        </row>
        <row r="1226">
          <cell r="A1226">
            <v>273</v>
          </cell>
          <cell r="M1226">
            <v>2271.9899999999998</v>
          </cell>
        </row>
        <row r="1227">
          <cell r="A1227">
            <v>111</v>
          </cell>
          <cell r="M1227">
            <v>2271.9899999999998</v>
          </cell>
        </row>
        <row r="1228">
          <cell r="A1228">
            <v>201</v>
          </cell>
          <cell r="M1228">
            <v>2271.9899999999998</v>
          </cell>
        </row>
        <row r="1229">
          <cell r="A1229">
            <v>111</v>
          </cell>
          <cell r="M1229">
            <v>1514.66</v>
          </cell>
        </row>
        <row r="1230">
          <cell r="A1230">
            <v>335</v>
          </cell>
          <cell r="M1230">
            <v>2271.9899999999998</v>
          </cell>
        </row>
        <row r="1231">
          <cell r="A1231">
            <v>333</v>
          </cell>
          <cell r="M1231">
            <v>1514.66</v>
          </cell>
        </row>
        <row r="1232">
          <cell r="A1232">
            <v>51</v>
          </cell>
          <cell r="M1232">
            <v>2271.9899999999998</v>
          </cell>
        </row>
        <row r="1233">
          <cell r="A1233">
            <v>51</v>
          </cell>
          <cell r="M1233">
            <v>1514.66</v>
          </cell>
        </row>
        <row r="1234">
          <cell r="A1234">
            <v>21</v>
          </cell>
          <cell r="M1234">
            <v>2271.9899999999998</v>
          </cell>
        </row>
        <row r="1235">
          <cell r="A1235">
            <v>335</v>
          </cell>
          <cell r="M1235">
            <v>2271.9899999999998</v>
          </cell>
        </row>
        <row r="1236">
          <cell r="A1236">
            <v>199</v>
          </cell>
          <cell r="M1236">
            <v>1514.66</v>
          </cell>
        </row>
        <row r="1237">
          <cell r="A1237">
            <v>285</v>
          </cell>
          <cell r="M1237">
            <v>2271.9899999999998</v>
          </cell>
        </row>
        <row r="1238">
          <cell r="A1238">
            <v>127</v>
          </cell>
          <cell r="M1238">
            <v>2271.9899999999998</v>
          </cell>
        </row>
        <row r="1239">
          <cell r="A1239">
            <v>411</v>
          </cell>
          <cell r="M1239">
            <v>2271.9899999999998</v>
          </cell>
        </row>
        <row r="1240">
          <cell r="A1240">
            <v>335</v>
          </cell>
          <cell r="M1240">
            <v>1514.66</v>
          </cell>
        </row>
        <row r="1241">
          <cell r="A1241">
            <v>261</v>
          </cell>
          <cell r="M1241">
            <v>2271.9899999999998</v>
          </cell>
        </row>
        <row r="1242">
          <cell r="A1242">
            <v>111</v>
          </cell>
          <cell r="M1242">
            <v>1514.66</v>
          </cell>
        </row>
        <row r="1243">
          <cell r="A1243">
            <v>477</v>
          </cell>
          <cell r="M1243">
            <v>2271.9899999999998</v>
          </cell>
        </row>
        <row r="1244">
          <cell r="A1244">
            <v>285</v>
          </cell>
          <cell r="M1244">
            <v>2271.9899999999998</v>
          </cell>
        </row>
        <row r="1245">
          <cell r="A1245">
            <v>143</v>
          </cell>
          <cell r="M1245">
            <v>2271.9899999999998</v>
          </cell>
        </row>
        <row r="1246">
          <cell r="A1246">
            <v>101</v>
          </cell>
          <cell r="M1246">
            <v>2271.9899999999998</v>
          </cell>
        </row>
        <row r="1247">
          <cell r="A1247">
            <v>335</v>
          </cell>
          <cell r="M1247">
            <v>1514.66</v>
          </cell>
        </row>
        <row r="1248">
          <cell r="A1248">
            <v>419</v>
          </cell>
          <cell r="M1248">
            <v>1514.66</v>
          </cell>
        </row>
        <row r="1249">
          <cell r="A1249">
            <v>461</v>
          </cell>
          <cell r="M1249">
            <v>2271.9899999999998</v>
          </cell>
        </row>
        <row r="1250">
          <cell r="A1250">
            <v>335</v>
          </cell>
          <cell r="M1250">
            <v>2271.9899999999998</v>
          </cell>
        </row>
        <row r="1251">
          <cell r="A1251">
            <v>273</v>
          </cell>
          <cell r="M1251">
            <v>1514.66</v>
          </cell>
        </row>
        <row r="1252">
          <cell r="A1252">
            <v>459</v>
          </cell>
          <cell r="M1252">
            <v>2271.9899999999998</v>
          </cell>
        </row>
        <row r="1253">
          <cell r="A1253">
            <v>111</v>
          </cell>
          <cell r="M1253">
            <v>1514.66</v>
          </cell>
        </row>
        <row r="1254">
          <cell r="A1254">
            <v>507</v>
          </cell>
          <cell r="M1254">
            <v>2271.9899999999998</v>
          </cell>
        </row>
        <row r="1255">
          <cell r="A1255">
            <v>485</v>
          </cell>
          <cell r="M1255">
            <v>2271.9899999999998</v>
          </cell>
        </row>
        <row r="1256">
          <cell r="A1256">
            <v>249</v>
          </cell>
          <cell r="M1256">
            <v>2271.9899999999998</v>
          </cell>
        </row>
        <row r="1257">
          <cell r="A1257">
            <v>171</v>
          </cell>
          <cell r="M1257">
            <v>1514.66</v>
          </cell>
        </row>
        <row r="1258">
          <cell r="A1258">
            <v>273</v>
          </cell>
          <cell r="M1258">
            <v>2271.9899999999998</v>
          </cell>
        </row>
        <row r="1259">
          <cell r="A1259">
            <v>404</v>
          </cell>
          <cell r="M1259">
            <v>1514.66</v>
          </cell>
        </row>
        <row r="1260">
          <cell r="A1260">
            <v>461</v>
          </cell>
          <cell r="M1260">
            <v>2271.9899999999998</v>
          </cell>
        </row>
        <row r="1261">
          <cell r="A1261">
            <v>333</v>
          </cell>
          <cell r="M1261">
            <v>1514.66</v>
          </cell>
        </row>
        <row r="1262">
          <cell r="A1262">
            <v>261</v>
          </cell>
          <cell r="M1262">
            <v>2271.9899999999998</v>
          </cell>
        </row>
        <row r="1263">
          <cell r="A1263">
            <v>15</v>
          </cell>
          <cell r="M1263">
            <v>2271.9899999999998</v>
          </cell>
        </row>
        <row r="1264">
          <cell r="A1264">
            <v>273</v>
          </cell>
          <cell r="M1264">
            <v>1514.66</v>
          </cell>
        </row>
        <row r="1265">
          <cell r="A1265">
            <v>267</v>
          </cell>
          <cell r="M1265">
            <v>2271.9899999999998</v>
          </cell>
        </row>
        <row r="1266">
          <cell r="A1266">
            <v>41</v>
          </cell>
          <cell r="M1266">
            <v>2271.9899999999998</v>
          </cell>
        </row>
        <row r="1267">
          <cell r="A1267">
            <v>117</v>
          </cell>
          <cell r="M1267">
            <v>2271.9899999999998</v>
          </cell>
        </row>
        <row r="1268">
          <cell r="A1268">
            <v>263</v>
          </cell>
          <cell r="M1268">
            <v>2271.9899999999998</v>
          </cell>
        </row>
        <row r="1269">
          <cell r="A1269">
            <v>285</v>
          </cell>
          <cell r="M1269">
            <v>2271.9899999999998</v>
          </cell>
        </row>
        <row r="1270">
          <cell r="A1270">
            <v>315</v>
          </cell>
          <cell r="M1270">
            <v>2271.9899999999998</v>
          </cell>
        </row>
        <row r="1271">
          <cell r="A1271">
            <v>201</v>
          </cell>
          <cell r="M1271">
            <v>2271.9899999999998</v>
          </cell>
        </row>
        <row r="1272">
          <cell r="A1272">
            <v>199</v>
          </cell>
          <cell r="M1272">
            <v>2271.9899999999998</v>
          </cell>
        </row>
        <row r="1273">
          <cell r="A1273">
            <v>335</v>
          </cell>
          <cell r="M1273">
            <v>1514.66</v>
          </cell>
        </row>
        <row r="1274">
          <cell r="A1274">
            <v>569</v>
          </cell>
          <cell r="M1274">
            <v>1514.66</v>
          </cell>
        </row>
        <row r="1275">
          <cell r="A1275">
            <v>461</v>
          </cell>
          <cell r="M1275">
            <v>2271.9899999999998</v>
          </cell>
        </row>
        <row r="1276">
          <cell r="A1276">
            <v>9</v>
          </cell>
          <cell r="M1276">
            <v>1514.66</v>
          </cell>
        </row>
        <row r="1277">
          <cell r="A1277">
            <v>371</v>
          </cell>
          <cell r="M1277">
            <v>2271.9899999999998</v>
          </cell>
        </row>
        <row r="1278">
          <cell r="A1278">
            <v>335</v>
          </cell>
          <cell r="M1278">
            <v>2271.9899999999998</v>
          </cell>
        </row>
        <row r="1279">
          <cell r="A1279">
            <v>199</v>
          </cell>
          <cell r="M1279">
            <v>2271.9899999999998</v>
          </cell>
        </row>
        <row r="1280">
          <cell r="A1280">
            <v>111</v>
          </cell>
          <cell r="M1280">
            <v>1514.66</v>
          </cell>
        </row>
        <row r="1281">
          <cell r="A1281">
            <v>267</v>
          </cell>
          <cell r="M1281">
            <v>1514.66</v>
          </cell>
        </row>
        <row r="1282">
          <cell r="A1282">
            <v>335</v>
          </cell>
          <cell r="M1282">
            <v>2271.9899999999998</v>
          </cell>
        </row>
        <row r="1283">
          <cell r="A1283">
            <v>315</v>
          </cell>
          <cell r="M1283">
            <v>1514.66</v>
          </cell>
        </row>
        <row r="1284">
          <cell r="A1284">
            <v>404</v>
          </cell>
          <cell r="M1284">
            <v>1514.66</v>
          </cell>
        </row>
        <row r="1285">
          <cell r="A1285">
            <v>521</v>
          </cell>
          <cell r="M1285">
            <v>1514.66</v>
          </cell>
        </row>
        <row r="1286">
          <cell r="A1286">
            <v>425</v>
          </cell>
          <cell r="M1286">
            <v>2271.9899999999998</v>
          </cell>
        </row>
        <row r="1287">
          <cell r="A1287">
            <v>297</v>
          </cell>
          <cell r="M1287">
            <v>1514.66</v>
          </cell>
        </row>
        <row r="1288">
          <cell r="A1288">
            <v>297</v>
          </cell>
          <cell r="M1288">
            <v>1514.66</v>
          </cell>
        </row>
        <row r="1289">
          <cell r="A1289">
            <v>389</v>
          </cell>
          <cell r="M1289">
            <v>1514.66</v>
          </cell>
        </row>
        <row r="1290">
          <cell r="A1290">
            <v>335</v>
          </cell>
          <cell r="M1290">
            <v>1514.66</v>
          </cell>
        </row>
        <row r="1291">
          <cell r="A1291">
            <v>279</v>
          </cell>
          <cell r="M1291">
            <v>2271.9899999999998</v>
          </cell>
        </row>
        <row r="1292">
          <cell r="A1292">
            <v>335</v>
          </cell>
          <cell r="M1292">
            <v>2271.9899999999998</v>
          </cell>
        </row>
        <row r="1293">
          <cell r="A1293">
            <v>273</v>
          </cell>
          <cell r="M1293">
            <v>2271.9899999999998</v>
          </cell>
        </row>
        <row r="1294">
          <cell r="A1294">
            <v>335</v>
          </cell>
          <cell r="M1294">
            <v>1514.66</v>
          </cell>
        </row>
        <row r="1295">
          <cell r="A1295">
            <v>335</v>
          </cell>
          <cell r="M1295">
            <v>2271.9899999999998</v>
          </cell>
        </row>
        <row r="1296">
          <cell r="A1296">
            <v>335</v>
          </cell>
          <cell r="M1296">
            <v>1514.66</v>
          </cell>
        </row>
        <row r="1297">
          <cell r="A1297">
            <v>543</v>
          </cell>
          <cell r="M1297">
            <v>2271.9899999999998</v>
          </cell>
        </row>
        <row r="1298">
          <cell r="A1298">
            <v>371</v>
          </cell>
          <cell r="M1298">
            <v>2271.9899999999998</v>
          </cell>
        </row>
        <row r="1299">
          <cell r="A1299">
            <v>351</v>
          </cell>
          <cell r="M1299">
            <v>2271.9899999999998</v>
          </cell>
        </row>
        <row r="1300">
          <cell r="A1300">
            <v>185</v>
          </cell>
          <cell r="M1300">
            <v>2271.9899999999998</v>
          </cell>
        </row>
        <row r="1301">
          <cell r="A1301">
            <v>201</v>
          </cell>
          <cell r="M1301">
            <v>2271.9899999999998</v>
          </cell>
        </row>
        <row r="1302">
          <cell r="A1302">
            <v>335</v>
          </cell>
          <cell r="M1302">
            <v>1514.66</v>
          </cell>
        </row>
        <row r="1303">
          <cell r="A1303">
            <v>401</v>
          </cell>
          <cell r="M1303">
            <v>1514.66</v>
          </cell>
        </row>
        <row r="1304">
          <cell r="A1304">
            <v>404</v>
          </cell>
          <cell r="M1304">
            <v>1514.66</v>
          </cell>
        </row>
        <row r="1305">
          <cell r="A1305">
            <v>532</v>
          </cell>
          <cell r="M1305">
            <v>1514.66</v>
          </cell>
        </row>
        <row r="1306">
          <cell r="A1306">
            <v>419</v>
          </cell>
          <cell r="M1306">
            <v>1514.66</v>
          </cell>
        </row>
        <row r="1307">
          <cell r="A1307">
            <v>335</v>
          </cell>
          <cell r="M1307">
            <v>1514.66</v>
          </cell>
        </row>
        <row r="1308">
          <cell r="A1308">
            <v>131</v>
          </cell>
          <cell r="M1308">
            <v>1514.66</v>
          </cell>
        </row>
        <row r="1309">
          <cell r="A1309">
            <v>99</v>
          </cell>
          <cell r="M1309">
            <v>2271.9899999999998</v>
          </cell>
        </row>
        <row r="1310">
          <cell r="A1310">
            <v>143</v>
          </cell>
          <cell r="M1310">
            <v>2271.9899999999998</v>
          </cell>
        </row>
        <row r="1311">
          <cell r="A1311">
            <v>321</v>
          </cell>
          <cell r="M1311">
            <v>1514.66</v>
          </cell>
        </row>
        <row r="1312">
          <cell r="A1312">
            <v>143</v>
          </cell>
          <cell r="M1312">
            <v>1514.66</v>
          </cell>
        </row>
        <row r="1313">
          <cell r="A1313">
            <v>99</v>
          </cell>
          <cell r="M1313">
            <v>2271.9899999999998</v>
          </cell>
        </row>
        <row r="1314">
          <cell r="A1314">
            <v>41</v>
          </cell>
          <cell r="M1314">
            <v>2271.9899999999998</v>
          </cell>
        </row>
        <row r="1315">
          <cell r="A1315">
            <v>321</v>
          </cell>
          <cell r="M1315">
            <v>1514.66</v>
          </cell>
        </row>
        <row r="1316">
          <cell r="A1316">
            <v>401</v>
          </cell>
          <cell r="M1316">
            <v>2271.9899999999998</v>
          </cell>
        </row>
        <row r="1317">
          <cell r="A1317">
            <v>141</v>
          </cell>
          <cell r="M1317">
            <v>2271.9899999999998</v>
          </cell>
        </row>
        <row r="1318">
          <cell r="A1318">
            <v>335</v>
          </cell>
          <cell r="M1318">
            <v>2271.9899999999998</v>
          </cell>
        </row>
        <row r="1319">
          <cell r="A1319">
            <v>67</v>
          </cell>
          <cell r="M1319">
            <v>2271.9899999999998</v>
          </cell>
        </row>
        <row r="1320">
          <cell r="A1320">
            <v>285</v>
          </cell>
          <cell r="M1320">
            <v>1514.66</v>
          </cell>
        </row>
        <row r="1321">
          <cell r="A1321">
            <v>535</v>
          </cell>
          <cell r="M1321">
            <v>1514.66</v>
          </cell>
        </row>
        <row r="1322">
          <cell r="A1322">
            <v>371</v>
          </cell>
          <cell r="M1322">
            <v>1514.66</v>
          </cell>
        </row>
        <row r="1323">
          <cell r="A1323">
            <v>143</v>
          </cell>
          <cell r="M1323">
            <v>2271.9899999999998</v>
          </cell>
        </row>
        <row r="1324">
          <cell r="A1324">
            <v>279</v>
          </cell>
          <cell r="M1324">
            <v>2271.9899999999998</v>
          </cell>
        </row>
        <row r="1325">
          <cell r="A1325">
            <v>455</v>
          </cell>
          <cell r="M1325">
            <v>2271.9899999999998</v>
          </cell>
        </row>
        <row r="1326">
          <cell r="A1326">
            <v>191</v>
          </cell>
          <cell r="M1326">
            <v>2271.9899999999998</v>
          </cell>
        </row>
        <row r="1327">
          <cell r="A1327">
            <v>497</v>
          </cell>
          <cell r="M1327">
            <v>2271.9899999999998</v>
          </cell>
        </row>
        <row r="1328">
          <cell r="A1328">
            <v>335</v>
          </cell>
          <cell r="M1328">
            <v>2271.9899999999998</v>
          </cell>
        </row>
        <row r="1329">
          <cell r="A1329">
            <v>335</v>
          </cell>
          <cell r="M1329">
            <v>2271.9899999999998</v>
          </cell>
        </row>
        <row r="1330">
          <cell r="A1330">
            <v>523</v>
          </cell>
          <cell r="M1330">
            <v>1514.66</v>
          </cell>
        </row>
        <row r="1331">
          <cell r="A1331">
            <v>329</v>
          </cell>
          <cell r="M1331">
            <v>2271.9899999999998</v>
          </cell>
        </row>
        <row r="1332">
          <cell r="A1332">
            <v>141</v>
          </cell>
          <cell r="M1332">
            <v>2271.9899999999998</v>
          </cell>
        </row>
        <row r="1333">
          <cell r="A1333">
            <v>335</v>
          </cell>
          <cell r="M1333">
            <v>2271.9899999999998</v>
          </cell>
        </row>
        <row r="1334">
          <cell r="A1334">
            <v>43</v>
          </cell>
          <cell r="M1334">
            <v>1514.66</v>
          </cell>
        </row>
        <row r="1335">
          <cell r="A1335">
            <v>43</v>
          </cell>
          <cell r="M1335">
            <v>1514.66</v>
          </cell>
        </row>
        <row r="1336">
          <cell r="A1336">
            <v>285</v>
          </cell>
          <cell r="M1336">
            <v>2271.9899999999998</v>
          </cell>
        </row>
        <row r="1337">
          <cell r="A1337">
            <v>67</v>
          </cell>
          <cell r="M1337">
            <v>2271.9899999999998</v>
          </cell>
        </row>
        <row r="1338">
          <cell r="A1338">
            <v>67</v>
          </cell>
          <cell r="M1338">
            <v>2271.9899999999998</v>
          </cell>
        </row>
        <row r="1339">
          <cell r="A1339">
            <v>429</v>
          </cell>
          <cell r="M1339">
            <v>2271.9899999999998</v>
          </cell>
        </row>
        <row r="1340">
          <cell r="A1340">
            <v>371</v>
          </cell>
          <cell r="M1340">
            <v>1514.66</v>
          </cell>
        </row>
        <row r="1341">
          <cell r="A1341">
            <v>557</v>
          </cell>
          <cell r="M1341">
            <v>1514.66</v>
          </cell>
        </row>
        <row r="1342">
          <cell r="A1342">
            <v>41</v>
          </cell>
          <cell r="M1342">
            <v>2271.9899999999998</v>
          </cell>
        </row>
        <row r="1343">
          <cell r="A1343">
            <v>41</v>
          </cell>
          <cell r="M1343">
            <v>2271.9899999999998</v>
          </cell>
        </row>
        <row r="1344">
          <cell r="A1344">
            <v>33</v>
          </cell>
          <cell r="M1344">
            <v>1514.66</v>
          </cell>
        </row>
        <row r="1345">
          <cell r="A1345">
            <v>285</v>
          </cell>
          <cell r="M1345">
            <v>2271.9899999999998</v>
          </cell>
        </row>
        <row r="1346">
          <cell r="A1346">
            <v>257</v>
          </cell>
          <cell r="M1346">
            <v>1514.66</v>
          </cell>
        </row>
        <row r="1347">
          <cell r="A1347">
            <v>321</v>
          </cell>
          <cell r="M1347">
            <v>1514.66</v>
          </cell>
        </row>
        <row r="1348">
          <cell r="A1348">
            <v>401</v>
          </cell>
          <cell r="M1348">
            <v>2271.9899999999998</v>
          </cell>
        </row>
        <row r="1349">
          <cell r="A1349">
            <v>567</v>
          </cell>
          <cell r="M1349">
            <v>2271.9899999999998</v>
          </cell>
        </row>
        <row r="1350">
          <cell r="A1350">
            <v>399</v>
          </cell>
          <cell r="M1350">
            <v>1514.66</v>
          </cell>
        </row>
        <row r="1351">
          <cell r="A1351">
            <v>491</v>
          </cell>
          <cell r="M1351">
            <v>2271.9899999999998</v>
          </cell>
        </row>
        <row r="1352">
          <cell r="A1352">
            <v>455</v>
          </cell>
          <cell r="M1352">
            <v>2271.9899999999998</v>
          </cell>
        </row>
        <row r="1353">
          <cell r="A1353">
            <v>371</v>
          </cell>
          <cell r="M1353">
            <v>1514.66</v>
          </cell>
        </row>
        <row r="1354">
          <cell r="A1354">
            <v>547</v>
          </cell>
          <cell r="M1354">
            <v>2271.9899999999998</v>
          </cell>
        </row>
        <row r="1355">
          <cell r="A1355">
            <v>461</v>
          </cell>
          <cell r="M1355">
            <v>2271.9899999999998</v>
          </cell>
        </row>
        <row r="1356">
          <cell r="A1356">
            <v>141</v>
          </cell>
          <cell r="M1356">
            <v>1514.66</v>
          </cell>
        </row>
        <row r="1357">
          <cell r="A1357">
            <v>245</v>
          </cell>
          <cell r="M1357">
            <v>2271.9899999999998</v>
          </cell>
        </row>
        <row r="1358">
          <cell r="A1358">
            <v>219</v>
          </cell>
          <cell r="M1358">
            <v>1514.66</v>
          </cell>
        </row>
        <row r="1359">
          <cell r="A1359">
            <v>31</v>
          </cell>
          <cell r="M1359">
            <v>2271.9899999999998</v>
          </cell>
        </row>
        <row r="1360">
          <cell r="A1360">
            <v>31</v>
          </cell>
          <cell r="M1360">
            <v>2271.9899999999998</v>
          </cell>
        </row>
        <row r="1361">
          <cell r="A1361">
            <v>351</v>
          </cell>
          <cell r="M1361">
            <v>1514.66</v>
          </cell>
        </row>
        <row r="1362">
          <cell r="A1362">
            <v>351</v>
          </cell>
          <cell r="M1362">
            <v>1514.66</v>
          </cell>
        </row>
        <row r="1363">
          <cell r="A1363">
            <v>219</v>
          </cell>
          <cell r="M1363">
            <v>2271.9899999999998</v>
          </cell>
        </row>
        <row r="1364">
          <cell r="A1364">
            <v>335</v>
          </cell>
          <cell r="M1364">
            <v>2271.9899999999998</v>
          </cell>
        </row>
        <row r="1365">
          <cell r="A1365">
            <v>347</v>
          </cell>
          <cell r="M1365">
            <v>1514.66</v>
          </cell>
        </row>
        <row r="1366">
          <cell r="A1366">
            <v>347</v>
          </cell>
          <cell r="M1366">
            <v>1514.66</v>
          </cell>
        </row>
        <row r="1367">
          <cell r="A1367">
            <v>335</v>
          </cell>
          <cell r="M1367">
            <v>1514.66</v>
          </cell>
        </row>
        <row r="1368">
          <cell r="A1368">
            <v>335</v>
          </cell>
          <cell r="M1368">
            <v>1514.66</v>
          </cell>
        </row>
        <row r="1369">
          <cell r="A1369">
            <v>283</v>
          </cell>
          <cell r="M1369">
            <v>1514.66</v>
          </cell>
        </row>
        <row r="1370">
          <cell r="A1370">
            <v>31</v>
          </cell>
          <cell r="M1370">
            <v>2271.9899999999998</v>
          </cell>
        </row>
        <row r="1371">
          <cell r="A1371">
            <v>11</v>
          </cell>
          <cell r="M1371">
            <v>1514.66</v>
          </cell>
        </row>
        <row r="1372">
          <cell r="A1372">
            <v>263</v>
          </cell>
          <cell r="M1372">
            <v>1514.66</v>
          </cell>
        </row>
        <row r="1373">
          <cell r="A1373">
            <v>263</v>
          </cell>
          <cell r="M1373">
            <v>1514.66</v>
          </cell>
        </row>
        <row r="1374">
          <cell r="A1374">
            <v>263</v>
          </cell>
          <cell r="M1374">
            <v>1514.66</v>
          </cell>
        </row>
        <row r="1375">
          <cell r="A1375">
            <v>523</v>
          </cell>
          <cell r="M1375">
            <v>2271.9899999999998</v>
          </cell>
        </row>
        <row r="1376">
          <cell r="A1376">
            <v>279</v>
          </cell>
          <cell r="M1376">
            <v>1514.66</v>
          </cell>
        </row>
        <row r="1377">
          <cell r="A1377">
            <v>523</v>
          </cell>
          <cell r="M1377">
            <v>2271.9899999999998</v>
          </cell>
        </row>
        <row r="1378">
          <cell r="A1378">
            <v>43</v>
          </cell>
          <cell r="M1378">
            <v>1514.66</v>
          </cell>
        </row>
        <row r="1379">
          <cell r="A1379">
            <v>357</v>
          </cell>
          <cell r="M1379">
            <v>1514.66</v>
          </cell>
        </row>
        <row r="1380">
          <cell r="A1380">
            <v>143</v>
          </cell>
          <cell r="M1380">
            <v>1514.66</v>
          </cell>
        </row>
        <row r="1381">
          <cell r="A1381">
            <v>143</v>
          </cell>
          <cell r="M1381">
            <v>1514.66</v>
          </cell>
        </row>
        <row r="1382">
          <cell r="A1382">
            <v>131</v>
          </cell>
          <cell r="M1382">
            <v>2271.9899999999998</v>
          </cell>
        </row>
        <row r="1383">
          <cell r="A1383">
            <v>131</v>
          </cell>
          <cell r="M1383">
            <v>2271.9899999999998</v>
          </cell>
        </row>
        <row r="1384">
          <cell r="A1384">
            <v>131</v>
          </cell>
          <cell r="M1384">
            <v>2271.9899999999998</v>
          </cell>
        </row>
        <row r="1385">
          <cell r="A1385">
            <v>531</v>
          </cell>
          <cell r="M1385">
            <v>1514.66</v>
          </cell>
        </row>
        <row r="1386">
          <cell r="A1386">
            <v>532</v>
          </cell>
          <cell r="M1386">
            <v>1514.66</v>
          </cell>
        </row>
        <row r="1387">
          <cell r="A1387">
            <v>161</v>
          </cell>
          <cell r="M1387">
            <v>2271.9899999999998</v>
          </cell>
        </row>
        <row r="1388">
          <cell r="A1388">
            <v>161</v>
          </cell>
          <cell r="M1388">
            <v>2271.9899999999998</v>
          </cell>
        </row>
        <row r="1389">
          <cell r="A1389">
            <v>161</v>
          </cell>
          <cell r="M1389">
            <v>2271.9899999999998</v>
          </cell>
        </row>
        <row r="1390">
          <cell r="A1390">
            <v>95</v>
          </cell>
          <cell r="M1390">
            <v>1514.66</v>
          </cell>
        </row>
        <row r="1391">
          <cell r="A1391">
            <v>285</v>
          </cell>
          <cell r="M1391">
            <v>2271.9899999999998</v>
          </cell>
        </row>
        <row r="1392">
          <cell r="A1392">
            <v>285</v>
          </cell>
          <cell r="M1392">
            <v>1514.66</v>
          </cell>
        </row>
        <row r="1393">
          <cell r="A1393">
            <v>491</v>
          </cell>
          <cell r="M1393">
            <v>1514.66</v>
          </cell>
        </row>
        <row r="1394">
          <cell r="A1394">
            <v>491</v>
          </cell>
          <cell r="M1394">
            <v>1514.66</v>
          </cell>
        </row>
        <row r="1395">
          <cell r="A1395">
            <v>425</v>
          </cell>
          <cell r="M1395">
            <v>1514.66</v>
          </cell>
        </row>
        <row r="1396">
          <cell r="A1396">
            <v>285</v>
          </cell>
          <cell r="M1396">
            <v>1514.66</v>
          </cell>
        </row>
        <row r="1397">
          <cell r="A1397">
            <v>161</v>
          </cell>
          <cell r="M1397">
            <v>2271.9899999999998</v>
          </cell>
        </row>
        <row r="1398">
          <cell r="A1398">
            <v>161</v>
          </cell>
          <cell r="M1398">
            <v>2271.9899999999998</v>
          </cell>
        </row>
        <row r="1399">
          <cell r="A1399">
            <v>425</v>
          </cell>
          <cell r="M1399">
            <v>1514.66</v>
          </cell>
        </row>
        <row r="1400">
          <cell r="A1400">
            <v>57</v>
          </cell>
          <cell r="M1400">
            <v>1514.66</v>
          </cell>
        </row>
        <row r="1401">
          <cell r="A1401">
            <v>279</v>
          </cell>
          <cell r="M1401">
            <v>1514.66</v>
          </cell>
        </row>
        <row r="1402">
          <cell r="A1402">
            <v>249</v>
          </cell>
          <cell r="M1402">
            <v>2271.9899999999998</v>
          </cell>
        </row>
        <row r="1403">
          <cell r="A1403">
            <v>389</v>
          </cell>
          <cell r="M1403">
            <v>2271.9899999999998</v>
          </cell>
        </row>
        <row r="1404">
          <cell r="A1404">
            <v>427</v>
          </cell>
          <cell r="M1404">
            <v>2271.9899999999998</v>
          </cell>
        </row>
        <row r="1405">
          <cell r="A1405">
            <v>427</v>
          </cell>
          <cell r="M1405">
            <v>2271.9899999999998</v>
          </cell>
        </row>
        <row r="1406">
          <cell r="A1406">
            <v>427</v>
          </cell>
          <cell r="M1406">
            <v>2271.9899999999998</v>
          </cell>
        </row>
        <row r="1407">
          <cell r="A1407">
            <v>547</v>
          </cell>
          <cell r="M1407">
            <v>1514.66</v>
          </cell>
        </row>
        <row r="1408">
          <cell r="A1408">
            <v>179</v>
          </cell>
          <cell r="M1408">
            <v>1514.66</v>
          </cell>
        </row>
        <row r="1409">
          <cell r="A1409">
            <v>179</v>
          </cell>
          <cell r="M1409">
            <v>1514.66</v>
          </cell>
        </row>
        <row r="1410">
          <cell r="A1410">
            <v>179</v>
          </cell>
          <cell r="M1410">
            <v>1514.66</v>
          </cell>
        </row>
        <row r="1411">
          <cell r="A1411">
            <v>179</v>
          </cell>
          <cell r="M1411">
            <v>1514.66</v>
          </cell>
        </row>
        <row r="1412">
          <cell r="A1412">
            <v>407</v>
          </cell>
          <cell r="M1412">
            <v>2271.9899999999998</v>
          </cell>
        </row>
        <row r="1413">
          <cell r="A1413">
            <v>89</v>
          </cell>
          <cell r="M1413">
            <v>2271.9899999999998</v>
          </cell>
        </row>
        <row r="1414">
          <cell r="A1414">
            <v>473</v>
          </cell>
          <cell r="M1414">
            <v>2271.9899999999998</v>
          </cell>
        </row>
        <row r="1415">
          <cell r="A1415">
            <v>473</v>
          </cell>
          <cell r="M1415">
            <v>2271.9899999999998</v>
          </cell>
        </row>
        <row r="1416">
          <cell r="A1416">
            <v>473</v>
          </cell>
          <cell r="M1416">
            <v>2271.9899999999998</v>
          </cell>
        </row>
        <row r="1417">
          <cell r="A1417">
            <v>473</v>
          </cell>
          <cell r="M1417">
            <v>2271.9899999999998</v>
          </cell>
        </row>
        <row r="1418">
          <cell r="A1418">
            <v>429</v>
          </cell>
          <cell r="M1418">
            <v>2271.9899999999998</v>
          </cell>
        </row>
        <row r="1419">
          <cell r="A1419">
            <v>185</v>
          </cell>
          <cell r="M1419">
            <v>1514.66</v>
          </cell>
        </row>
        <row r="1420">
          <cell r="A1420">
            <v>377</v>
          </cell>
          <cell r="M1420">
            <v>1514.66</v>
          </cell>
        </row>
        <row r="1421">
          <cell r="A1421">
            <v>377</v>
          </cell>
          <cell r="M1421">
            <v>1514.66</v>
          </cell>
        </row>
        <row r="1422">
          <cell r="A1422">
            <v>191</v>
          </cell>
          <cell r="M1422">
            <v>1514.66</v>
          </cell>
        </row>
        <row r="1423">
          <cell r="A1423">
            <v>191</v>
          </cell>
          <cell r="M1423">
            <v>1514.66</v>
          </cell>
        </row>
        <row r="1424">
          <cell r="A1424">
            <v>389</v>
          </cell>
          <cell r="M1424">
            <v>1514.66</v>
          </cell>
        </row>
        <row r="1425">
          <cell r="A1425">
            <v>101</v>
          </cell>
          <cell r="M1425">
            <v>2271.9899999999998</v>
          </cell>
        </row>
        <row r="1426">
          <cell r="A1426">
            <v>261</v>
          </cell>
          <cell r="M1426">
            <v>1514.66</v>
          </cell>
        </row>
        <row r="1427">
          <cell r="A1427">
            <v>261</v>
          </cell>
          <cell r="M1427">
            <v>1514.66</v>
          </cell>
        </row>
        <row r="1428">
          <cell r="A1428">
            <v>261</v>
          </cell>
          <cell r="M1428">
            <v>1514.66</v>
          </cell>
        </row>
        <row r="1429">
          <cell r="A1429">
            <v>81</v>
          </cell>
          <cell r="M1429">
            <v>2271.9899999999998</v>
          </cell>
        </row>
        <row r="1430">
          <cell r="A1430">
            <v>285</v>
          </cell>
          <cell r="M1430">
            <v>1514.66</v>
          </cell>
        </row>
        <row r="1431">
          <cell r="A1431">
            <v>285</v>
          </cell>
          <cell r="M1431">
            <v>1514.66</v>
          </cell>
        </row>
        <row r="1432">
          <cell r="A1432">
            <v>335</v>
          </cell>
          <cell r="M1432">
            <v>2271.9899999999998</v>
          </cell>
        </row>
        <row r="1433">
          <cell r="A1433">
            <v>335</v>
          </cell>
          <cell r="M1433">
            <v>2271.9899999999998</v>
          </cell>
        </row>
        <row r="1434">
          <cell r="A1434">
            <v>335</v>
          </cell>
          <cell r="M1434">
            <v>2271.9899999999998</v>
          </cell>
        </row>
        <row r="1435">
          <cell r="A1435">
            <v>371</v>
          </cell>
          <cell r="M1435">
            <v>1514.66</v>
          </cell>
        </row>
        <row r="1436">
          <cell r="A1436">
            <v>335</v>
          </cell>
          <cell r="M1436">
            <v>2271.9899999999998</v>
          </cell>
        </row>
        <row r="1437">
          <cell r="A1437">
            <v>347</v>
          </cell>
          <cell r="M1437">
            <v>2271.9899999999998</v>
          </cell>
        </row>
        <row r="1438">
          <cell r="A1438">
            <v>7</v>
          </cell>
          <cell r="M1438">
            <v>1514.66</v>
          </cell>
        </row>
        <row r="1439">
          <cell r="A1439">
            <v>7</v>
          </cell>
          <cell r="M1439">
            <v>1514.66</v>
          </cell>
        </row>
        <row r="1440">
          <cell r="A1440">
            <v>7</v>
          </cell>
          <cell r="M1440">
            <v>1514.66</v>
          </cell>
        </row>
        <row r="1441">
          <cell r="A1441">
            <v>395</v>
          </cell>
          <cell r="M1441">
            <v>2271.9899999999998</v>
          </cell>
        </row>
        <row r="1442">
          <cell r="A1442">
            <v>479</v>
          </cell>
          <cell r="M1442">
            <v>1514.66</v>
          </cell>
        </row>
        <row r="1443">
          <cell r="A1443">
            <v>479</v>
          </cell>
          <cell r="M1443">
            <v>1514.66</v>
          </cell>
        </row>
        <row r="1444">
          <cell r="A1444">
            <v>57</v>
          </cell>
          <cell r="M1444">
            <v>1514.66</v>
          </cell>
        </row>
        <row r="1445">
          <cell r="A1445">
            <v>57</v>
          </cell>
          <cell r="M1445">
            <v>1514.66</v>
          </cell>
        </row>
        <row r="1446">
          <cell r="A1446">
            <v>57</v>
          </cell>
          <cell r="M1446">
            <v>1514.66</v>
          </cell>
        </row>
        <row r="1447">
          <cell r="A1447">
            <v>431</v>
          </cell>
          <cell r="M1447">
            <v>2271.9899999999998</v>
          </cell>
        </row>
        <row r="1448">
          <cell r="A1448">
            <v>407</v>
          </cell>
          <cell r="M1448">
            <v>2271.9899999999998</v>
          </cell>
        </row>
        <row r="1449">
          <cell r="A1449">
            <v>185</v>
          </cell>
          <cell r="M1449">
            <v>1514.66</v>
          </cell>
        </row>
        <row r="1450">
          <cell r="A1450">
            <v>377</v>
          </cell>
          <cell r="M1450">
            <v>1514.66</v>
          </cell>
        </row>
        <row r="1451">
          <cell r="A1451">
            <v>377</v>
          </cell>
          <cell r="M1451">
            <v>1514.66</v>
          </cell>
        </row>
        <row r="1452">
          <cell r="A1452">
            <v>377</v>
          </cell>
          <cell r="M1452">
            <v>1514.66</v>
          </cell>
        </row>
        <row r="1453">
          <cell r="A1453">
            <v>17</v>
          </cell>
          <cell r="M1453">
            <v>1514.66</v>
          </cell>
        </row>
        <row r="1454">
          <cell r="A1454">
            <v>17</v>
          </cell>
          <cell r="M1454">
            <v>1514.66</v>
          </cell>
        </row>
        <row r="1455">
          <cell r="A1455">
            <v>532</v>
          </cell>
          <cell r="M1455">
            <v>2271.9899999999998</v>
          </cell>
        </row>
        <row r="1456">
          <cell r="A1456">
            <v>461</v>
          </cell>
          <cell r="M1456">
            <v>2271.9899999999998</v>
          </cell>
        </row>
        <row r="1457">
          <cell r="A1457">
            <v>555</v>
          </cell>
          <cell r="M1457">
            <v>1514.66</v>
          </cell>
        </row>
        <row r="1458">
          <cell r="A1458">
            <v>51</v>
          </cell>
          <cell r="M1458">
            <v>2271.9899999999998</v>
          </cell>
        </row>
        <row r="1459">
          <cell r="A1459">
            <v>51</v>
          </cell>
          <cell r="M1459">
            <v>2271.9899999999998</v>
          </cell>
        </row>
        <row r="1460">
          <cell r="A1460">
            <v>51</v>
          </cell>
          <cell r="M1460">
            <v>2271.9899999999998</v>
          </cell>
        </row>
        <row r="1461">
          <cell r="A1461">
            <v>51</v>
          </cell>
          <cell r="M1461">
            <v>2271.9899999999998</v>
          </cell>
        </row>
        <row r="1462">
          <cell r="A1462">
            <v>99</v>
          </cell>
          <cell r="M1462">
            <v>2271.9899999999998</v>
          </cell>
        </row>
        <row r="1463">
          <cell r="A1463">
            <v>417</v>
          </cell>
          <cell r="M1463">
            <v>1514.66</v>
          </cell>
        </row>
        <row r="1464">
          <cell r="A1464">
            <v>175</v>
          </cell>
          <cell r="M1464">
            <v>1514.66</v>
          </cell>
        </row>
        <row r="1465">
          <cell r="A1465">
            <v>175</v>
          </cell>
          <cell r="M1465">
            <v>1514.66</v>
          </cell>
        </row>
        <row r="1466">
          <cell r="A1466">
            <v>249</v>
          </cell>
          <cell r="M1466">
            <v>2271.9899999999998</v>
          </cell>
        </row>
        <row r="1467">
          <cell r="A1467">
            <v>461</v>
          </cell>
          <cell r="M1467">
            <v>1514.66</v>
          </cell>
        </row>
        <row r="1468">
          <cell r="A1468">
            <v>113</v>
          </cell>
          <cell r="M1468">
            <v>2271.9899999999998</v>
          </cell>
        </row>
        <row r="1469">
          <cell r="A1469">
            <v>113</v>
          </cell>
          <cell r="M1469">
            <v>2271.9899999999998</v>
          </cell>
        </row>
        <row r="1470">
          <cell r="A1470">
            <v>113</v>
          </cell>
          <cell r="M1470">
            <v>2271.9899999999998</v>
          </cell>
        </row>
        <row r="1471">
          <cell r="A1471">
            <v>111</v>
          </cell>
          <cell r="M1471">
            <v>2271.9899999999998</v>
          </cell>
        </row>
        <row r="1472">
          <cell r="A1472">
            <v>111</v>
          </cell>
          <cell r="M1472">
            <v>2271.9899999999998</v>
          </cell>
        </row>
        <row r="1473">
          <cell r="A1473">
            <v>371</v>
          </cell>
          <cell r="M1473">
            <v>2271.9899999999998</v>
          </cell>
        </row>
        <row r="1474">
          <cell r="A1474">
            <v>371</v>
          </cell>
          <cell r="M1474">
            <v>2271.9899999999998</v>
          </cell>
        </row>
        <row r="1475">
          <cell r="A1475">
            <v>249</v>
          </cell>
          <cell r="M1475">
            <v>2271.9899999999998</v>
          </cell>
        </row>
        <row r="1476">
          <cell r="A1476">
            <v>507</v>
          </cell>
          <cell r="M1476">
            <v>1514.66</v>
          </cell>
        </row>
        <row r="1477">
          <cell r="A1477">
            <v>45</v>
          </cell>
          <cell r="M1477">
            <v>2271.9899999999998</v>
          </cell>
        </row>
        <row r="1478">
          <cell r="A1478">
            <v>461</v>
          </cell>
          <cell r="M1478">
            <v>1514.66</v>
          </cell>
        </row>
        <row r="1479">
          <cell r="A1479">
            <v>17</v>
          </cell>
          <cell r="M1479">
            <v>1514.66</v>
          </cell>
        </row>
        <row r="1480">
          <cell r="A1480">
            <v>191</v>
          </cell>
          <cell r="M1480">
            <v>1514.66</v>
          </cell>
        </row>
        <row r="1481">
          <cell r="A1481">
            <v>463</v>
          </cell>
          <cell r="M1481">
            <v>2271.9899999999998</v>
          </cell>
        </row>
        <row r="1482">
          <cell r="A1482">
            <v>285</v>
          </cell>
          <cell r="M1482">
            <v>1514.66</v>
          </cell>
        </row>
        <row r="1483">
          <cell r="A1483">
            <v>285</v>
          </cell>
          <cell r="M1483">
            <v>1514.66</v>
          </cell>
        </row>
        <row r="1484">
          <cell r="A1484">
            <v>285</v>
          </cell>
          <cell r="M1484">
            <v>1514.66</v>
          </cell>
        </row>
        <row r="1485">
          <cell r="A1485">
            <v>321</v>
          </cell>
          <cell r="M1485">
            <v>1514.66</v>
          </cell>
        </row>
        <row r="1486">
          <cell r="A1486">
            <v>238</v>
          </cell>
          <cell r="M1486">
            <v>1514.66</v>
          </cell>
        </row>
        <row r="1487">
          <cell r="A1487">
            <v>279</v>
          </cell>
          <cell r="M1487">
            <v>2271.9899999999998</v>
          </cell>
        </row>
        <row r="1488">
          <cell r="A1488">
            <v>335</v>
          </cell>
          <cell r="M1488">
            <v>2271.9899999999998</v>
          </cell>
        </row>
        <row r="1489">
          <cell r="A1489">
            <v>523</v>
          </cell>
          <cell r="M1489">
            <v>2271.9899999999998</v>
          </cell>
        </row>
        <row r="1490">
          <cell r="A1490">
            <v>555</v>
          </cell>
          <cell r="M1490">
            <v>2271.9899999999998</v>
          </cell>
        </row>
        <row r="1491">
          <cell r="A1491">
            <v>519</v>
          </cell>
          <cell r="M1491">
            <v>2271.9899999999998</v>
          </cell>
        </row>
        <row r="1492">
          <cell r="A1492">
            <v>563</v>
          </cell>
          <cell r="M1492">
            <v>1514.66</v>
          </cell>
        </row>
        <row r="1493">
          <cell r="A1493">
            <v>175</v>
          </cell>
          <cell r="M1493">
            <v>1514.66</v>
          </cell>
        </row>
        <row r="1494">
          <cell r="A1494">
            <v>175</v>
          </cell>
          <cell r="M1494">
            <v>1514.66</v>
          </cell>
        </row>
        <row r="1495">
          <cell r="A1495">
            <v>273</v>
          </cell>
          <cell r="M1495">
            <v>1514.66</v>
          </cell>
        </row>
        <row r="1496">
          <cell r="A1496">
            <v>465</v>
          </cell>
          <cell r="M1496">
            <v>1514.66</v>
          </cell>
        </row>
        <row r="1497">
          <cell r="A1497">
            <v>465</v>
          </cell>
          <cell r="M1497">
            <v>1514.66</v>
          </cell>
        </row>
        <row r="1498">
          <cell r="A1498">
            <v>335</v>
          </cell>
          <cell r="M1498">
            <v>1514.66</v>
          </cell>
        </row>
        <row r="1499">
          <cell r="A1499">
            <v>43</v>
          </cell>
          <cell r="M1499">
            <v>2271.9899999999998</v>
          </cell>
        </row>
        <row r="1500">
          <cell r="A1500">
            <v>43</v>
          </cell>
          <cell r="M1500">
            <v>2271.9899999999998</v>
          </cell>
        </row>
        <row r="1501">
          <cell r="A1501">
            <v>571</v>
          </cell>
          <cell r="M1501">
            <v>1514.66</v>
          </cell>
        </row>
        <row r="1502">
          <cell r="A1502">
            <v>523</v>
          </cell>
          <cell r="M1502">
            <v>1514.66</v>
          </cell>
        </row>
        <row r="1503">
          <cell r="A1503">
            <v>491</v>
          </cell>
          <cell r="M1503">
            <v>2271.9899999999998</v>
          </cell>
        </row>
        <row r="1504">
          <cell r="A1504">
            <v>491</v>
          </cell>
          <cell r="M1504">
            <v>2271.9899999999998</v>
          </cell>
        </row>
        <row r="1505">
          <cell r="A1505">
            <v>555</v>
          </cell>
          <cell r="M1505">
            <v>2271.9899999999998</v>
          </cell>
        </row>
        <row r="1506">
          <cell r="A1506">
            <v>555</v>
          </cell>
          <cell r="M1506">
            <v>2271.9899999999998</v>
          </cell>
        </row>
        <row r="1507">
          <cell r="A1507">
            <v>111</v>
          </cell>
          <cell r="M1507">
            <v>1514.66</v>
          </cell>
        </row>
        <row r="1508">
          <cell r="A1508">
            <v>285</v>
          </cell>
          <cell r="M1508">
            <v>2271.9899999999998</v>
          </cell>
        </row>
        <row r="1509">
          <cell r="A1509">
            <v>285</v>
          </cell>
          <cell r="M1509">
            <v>2271.9899999999998</v>
          </cell>
        </row>
        <row r="1510">
          <cell r="A1510">
            <v>99</v>
          </cell>
          <cell r="M1510">
            <v>2271.9899999999998</v>
          </cell>
        </row>
        <row r="1511">
          <cell r="A1511">
            <v>99</v>
          </cell>
          <cell r="M1511">
            <v>2271.9899999999998</v>
          </cell>
        </row>
        <row r="1512">
          <cell r="A1512">
            <v>199</v>
          </cell>
          <cell r="M1512">
            <v>2271.9899999999998</v>
          </cell>
        </row>
        <row r="1513">
          <cell r="A1513">
            <v>199</v>
          </cell>
          <cell r="M1513">
            <v>2271.9899999999998</v>
          </cell>
        </row>
        <row r="1514">
          <cell r="A1514">
            <v>555</v>
          </cell>
          <cell r="M1514">
            <v>1514.66</v>
          </cell>
        </row>
        <row r="1515">
          <cell r="A1515">
            <v>555</v>
          </cell>
          <cell r="M1515">
            <v>1514.66</v>
          </cell>
        </row>
        <row r="1516">
          <cell r="A1516">
            <v>555</v>
          </cell>
          <cell r="M1516">
            <v>1514.66</v>
          </cell>
        </row>
        <row r="1517">
          <cell r="A1517">
            <v>555</v>
          </cell>
          <cell r="M1517">
            <v>1514.66</v>
          </cell>
        </row>
        <row r="1518">
          <cell r="A1518">
            <v>347</v>
          </cell>
          <cell r="M1518">
            <v>1514.66</v>
          </cell>
        </row>
        <row r="1519">
          <cell r="A1519">
            <v>335</v>
          </cell>
          <cell r="M1519">
            <v>2271.9899999999998</v>
          </cell>
        </row>
        <row r="1520">
          <cell r="A1520">
            <v>287</v>
          </cell>
          <cell r="M1520">
            <v>2271.9899999999998</v>
          </cell>
        </row>
        <row r="1521">
          <cell r="A1521">
            <v>287</v>
          </cell>
          <cell r="M1521">
            <v>2271.9899999999998</v>
          </cell>
        </row>
        <row r="1522">
          <cell r="A1522">
            <v>551</v>
          </cell>
          <cell r="M1522">
            <v>2271.9899999999998</v>
          </cell>
        </row>
        <row r="1523">
          <cell r="A1523">
            <v>351</v>
          </cell>
          <cell r="M1523">
            <v>1514.66</v>
          </cell>
        </row>
        <row r="1524">
          <cell r="A1524">
            <v>351</v>
          </cell>
          <cell r="M1524">
            <v>1514.66</v>
          </cell>
        </row>
        <row r="1525">
          <cell r="A1525">
            <v>335</v>
          </cell>
          <cell r="M1525">
            <v>2271.9899999999998</v>
          </cell>
        </row>
        <row r="1526">
          <cell r="A1526">
            <v>335</v>
          </cell>
          <cell r="M1526">
            <v>2271.9899999999998</v>
          </cell>
        </row>
        <row r="1527">
          <cell r="A1527">
            <v>335</v>
          </cell>
          <cell r="M1527">
            <v>2271.9899999999998</v>
          </cell>
        </row>
        <row r="1528">
          <cell r="A1528">
            <v>335</v>
          </cell>
          <cell r="M1528">
            <v>2271.9899999999998</v>
          </cell>
        </row>
        <row r="1529">
          <cell r="A1529">
            <v>249</v>
          </cell>
          <cell r="M1529">
            <v>1514.66</v>
          </cell>
        </row>
        <row r="1530">
          <cell r="A1530">
            <v>389</v>
          </cell>
          <cell r="M1530">
            <v>1514.66</v>
          </cell>
        </row>
        <row r="1531">
          <cell r="A1531">
            <v>453</v>
          </cell>
          <cell r="M1531">
            <v>1514.66</v>
          </cell>
        </row>
        <row r="1532">
          <cell r="A1532">
            <v>357</v>
          </cell>
          <cell r="M1532">
            <v>2271.9899999999998</v>
          </cell>
        </row>
        <row r="1533">
          <cell r="A1533">
            <v>317</v>
          </cell>
          <cell r="M1533">
            <v>2271.9899999999998</v>
          </cell>
        </row>
        <row r="1534">
          <cell r="A1534">
            <v>555</v>
          </cell>
          <cell r="M1534">
            <v>2271.9899999999998</v>
          </cell>
        </row>
        <row r="1535">
          <cell r="A1535">
            <v>167</v>
          </cell>
          <cell r="M1535">
            <v>1514.66</v>
          </cell>
        </row>
        <row r="1536">
          <cell r="A1536">
            <v>167</v>
          </cell>
          <cell r="M1536">
            <v>1514.66</v>
          </cell>
        </row>
        <row r="1537">
          <cell r="A1537">
            <v>341</v>
          </cell>
          <cell r="M1537">
            <v>2271.9899999999998</v>
          </cell>
        </row>
        <row r="1538">
          <cell r="A1538">
            <v>245</v>
          </cell>
          <cell r="M1538">
            <v>2271.9899999999998</v>
          </cell>
        </row>
        <row r="1539">
          <cell r="A1539">
            <v>245</v>
          </cell>
          <cell r="M1539">
            <v>2271.9899999999998</v>
          </cell>
        </row>
        <row r="1540">
          <cell r="A1540">
            <v>245</v>
          </cell>
          <cell r="M1540">
            <v>2271.9899999999998</v>
          </cell>
        </row>
        <row r="1541">
          <cell r="A1541">
            <v>245</v>
          </cell>
          <cell r="M1541">
            <v>2271.9899999999998</v>
          </cell>
        </row>
        <row r="1542">
          <cell r="A1542">
            <v>67</v>
          </cell>
          <cell r="M1542">
            <v>1514.66</v>
          </cell>
        </row>
        <row r="1543">
          <cell r="A1543">
            <v>453</v>
          </cell>
          <cell r="M1543">
            <v>2625.85</v>
          </cell>
        </row>
        <row r="1544">
          <cell r="A1544">
            <v>57</v>
          </cell>
          <cell r="M1544">
            <v>1514.66</v>
          </cell>
        </row>
        <row r="1545">
          <cell r="A1545">
            <v>357</v>
          </cell>
          <cell r="M1545">
            <v>2271.9899999999998</v>
          </cell>
        </row>
        <row r="1546">
          <cell r="A1546">
            <v>357</v>
          </cell>
          <cell r="M1546">
            <v>2271.9899999999998</v>
          </cell>
        </row>
        <row r="1547">
          <cell r="A1547">
            <v>357</v>
          </cell>
          <cell r="M1547">
            <v>2271.9899999999998</v>
          </cell>
        </row>
        <row r="1548">
          <cell r="A1548">
            <v>443</v>
          </cell>
          <cell r="M1548">
            <v>1514.66</v>
          </cell>
        </row>
        <row r="1549">
          <cell r="A1549">
            <v>393</v>
          </cell>
          <cell r="M1549">
            <v>2271.9899999999998</v>
          </cell>
        </row>
        <row r="1550">
          <cell r="A1550">
            <v>393</v>
          </cell>
          <cell r="M1550">
            <v>2271.9899999999998</v>
          </cell>
        </row>
        <row r="1551">
          <cell r="A1551">
            <v>393</v>
          </cell>
          <cell r="M1551">
            <v>2271.9899999999998</v>
          </cell>
        </row>
        <row r="1552">
          <cell r="A1552">
            <v>453</v>
          </cell>
          <cell r="M1552">
            <v>1514.66</v>
          </cell>
        </row>
        <row r="1553">
          <cell r="A1553">
            <v>111</v>
          </cell>
          <cell r="M1553">
            <v>2271.9899999999998</v>
          </cell>
        </row>
        <row r="1554">
          <cell r="A1554">
            <v>263</v>
          </cell>
          <cell r="M1554">
            <v>1514.66</v>
          </cell>
        </row>
        <row r="1555">
          <cell r="A1555">
            <v>141</v>
          </cell>
          <cell r="M1555">
            <v>2271.9899999999998</v>
          </cell>
        </row>
        <row r="1556">
          <cell r="A1556">
            <v>435</v>
          </cell>
          <cell r="M1556">
            <v>1514.66</v>
          </cell>
        </row>
        <row r="1557">
          <cell r="A1557">
            <v>55</v>
          </cell>
          <cell r="M1557">
            <v>2271.9899999999998</v>
          </cell>
        </row>
        <row r="1558">
          <cell r="A1558">
            <v>55</v>
          </cell>
          <cell r="M1558">
            <v>2271.9899999999998</v>
          </cell>
        </row>
        <row r="1559">
          <cell r="A1559">
            <v>55</v>
          </cell>
          <cell r="M1559">
            <v>2271.9899999999998</v>
          </cell>
        </row>
        <row r="1560">
          <cell r="A1560">
            <v>55</v>
          </cell>
          <cell r="M1560">
            <v>2271.9899999999998</v>
          </cell>
        </row>
        <row r="1561">
          <cell r="A1561">
            <v>55</v>
          </cell>
          <cell r="M1561">
            <v>2271.9899999999998</v>
          </cell>
        </row>
        <row r="1562">
          <cell r="A1562">
            <v>285</v>
          </cell>
          <cell r="M1562">
            <v>1514.66</v>
          </cell>
        </row>
        <row r="1563">
          <cell r="A1563">
            <v>525</v>
          </cell>
          <cell r="M1563">
            <v>1514.66</v>
          </cell>
        </row>
        <row r="1564">
          <cell r="A1564">
            <v>525</v>
          </cell>
          <cell r="M1564">
            <v>1514.66</v>
          </cell>
        </row>
        <row r="1565">
          <cell r="A1565">
            <v>515</v>
          </cell>
          <cell r="M1565">
            <v>2271.9899999999998</v>
          </cell>
        </row>
        <row r="1566">
          <cell r="A1566">
            <v>515</v>
          </cell>
          <cell r="M1566">
            <v>2271.9899999999998</v>
          </cell>
        </row>
        <row r="1567">
          <cell r="A1567">
            <v>515</v>
          </cell>
          <cell r="M1567">
            <v>2271.9899999999998</v>
          </cell>
        </row>
        <row r="1568">
          <cell r="A1568">
            <v>351</v>
          </cell>
          <cell r="M1568">
            <v>3383.18</v>
          </cell>
        </row>
        <row r="1569">
          <cell r="A1569">
            <v>461</v>
          </cell>
          <cell r="M1569">
            <v>2271.9899999999998</v>
          </cell>
        </row>
        <row r="1570">
          <cell r="A1570">
            <v>461</v>
          </cell>
          <cell r="M1570">
            <v>2271.9899999999998</v>
          </cell>
        </row>
        <row r="1571">
          <cell r="A1571">
            <v>461</v>
          </cell>
          <cell r="M1571">
            <v>2271.9899999999998</v>
          </cell>
        </row>
        <row r="1572">
          <cell r="A1572">
            <v>371</v>
          </cell>
          <cell r="M1572">
            <v>1514.66</v>
          </cell>
        </row>
        <row r="1573">
          <cell r="A1573">
            <v>189</v>
          </cell>
          <cell r="M1573">
            <v>1514.66</v>
          </cell>
        </row>
        <row r="1574">
          <cell r="A1574">
            <v>189</v>
          </cell>
          <cell r="M1574">
            <v>1514.66</v>
          </cell>
        </row>
        <row r="1575">
          <cell r="A1575">
            <v>404</v>
          </cell>
          <cell r="M1575">
            <v>1514.66</v>
          </cell>
        </row>
        <row r="1576">
          <cell r="A1576">
            <v>111</v>
          </cell>
          <cell r="M1576">
            <v>2271.9899999999998</v>
          </cell>
        </row>
        <row r="1577">
          <cell r="A1577">
            <v>9</v>
          </cell>
          <cell r="M1577">
            <v>2271.9899999999998</v>
          </cell>
        </row>
        <row r="1578">
          <cell r="A1578">
            <v>345</v>
          </cell>
          <cell r="M1578">
            <v>1514.66</v>
          </cell>
        </row>
        <row r="1579">
          <cell r="A1579">
            <v>345</v>
          </cell>
          <cell r="M1579">
            <v>1514.66</v>
          </cell>
        </row>
        <row r="1580">
          <cell r="A1580">
            <v>345</v>
          </cell>
          <cell r="M1580">
            <v>1514.66</v>
          </cell>
        </row>
        <row r="1581">
          <cell r="A1581">
            <v>571</v>
          </cell>
          <cell r="M1581">
            <v>1514.66</v>
          </cell>
        </row>
        <row r="1582">
          <cell r="A1582">
            <v>461</v>
          </cell>
          <cell r="M1582">
            <v>1514.66</v>
          </cell>
        </row>
        <row r="1583">
          <cell r="A1583">
            <v>461</v>
          </cell>
          <cell r="M1583">
            <v>1514.66</v>
          </cell>
        </row>
        <row r="1584">
          <cell r="A1584">
            <v>461</v>
          </cell>
          <cell r="M1584">
            <v>1514.66</v>
          </cell>
        </row>
        <row r="1585">
          <cell r="A1585">
            <v>163</v>
          </cell>
          <cell r="M1585">
            <v>2271.9899999999998</v>
          </cell>
        </row>
        <row r="1586">
          <cell r="A1586">
            <v>163</v>
          </cell>
          <cell r="M1586">
            <v>2271.9899999999998</v>
          </cell>
        </row>
        <row r="1587">
          <cell r="A1587">
            <v>163</v>
          </cell>
          <cell r="M1587">
            <v>2271.9899999999998</v>
          </cell>
        </row>
        <row r="1588">
          <cell r="A1588">
            <v>163</v>
          </cell>
          <cell r="M1588">
            <v>2271.9899999999998</v>
          </cell>
        </row>
        <row r="1589">
          <cell r="A1589">
            <v>63</v>
          </cell>
          <cell r="M1589">
            <v>1514.66</v>
          </cell>
        </row>
        <row r="1590">
          <cell r="A1590">
            <v>63</v>
          </cell>
          <cell r="M1590">
            <v>1514.66</v>
          </cell>
        </row>
        <row r="1591">
          <cell r="A1591">
            <v>63</v>
          </cell>
          <cell r="M1591">
            <v>1514.66</v>
          </cell>
        </row>
        <row r="1592">
          <cell r="A1592">
            <v>63</v>
          </cell>
          <cell r="M1592">
            <v>1514.66</v>
          </cell>
        </row>
        <row r="1593">
          <cell r="A1593">
            <v>413</v>
          </cell>
          <cell r="M1593">
            <v>1514.66</v>
          </cell>
        </row>
        <row r="1594">
          <cell r="A1594">
            <v>413</v>
          </cell>
          <cell r="M1594">
            <v>1514.66</v>
          </cell>
        </row>
        <row r="1595">
          <cell r="A1595">
            <v>413</v>
          </cell>
          <cell r="M1595">
            <v>1514.66</v>
          </cell>
        </row>
        <row r="1596">
          <cell r="A1596">
            <v>413</v>
          </cell>
          <cell r="M1596">
            <v>1514.66</v>
          </cell>
        </row>
        <row r="1597">
          <cell r="A1597">
            <v>413</v>
          </cell>
          <cell r="M1597">
            <v>1514.66</v>
          </cell>
        </row>
        <row r="1598">
          <cell r="A1598">
            <v>379</v>
          </cell>
          <cell r="M1598">
            <v>1514.66</v>
          </cell>
        </row>
        <row r="1599">
          <cell r="A1599">
            <v>571</v>
          </cell>
          <cell r="M1599">
            <v>1514.66</v>
          </cell>
        </row>
        <row r="1600">
          <cell r="A1600">
            <v>43</v>
          </cell>
          <cell r="M1600">
            <v>2271.9899999999998</v>
          </cell>
        </row>
        <row r="1601">
          <cell r="A1601">
            <v>43</v>
          </cell>
          <cell r="M1601">
            <v>2271.9899999999998</v>
          </cell>
        </row>
        <row r="1602">
          <cell r="A1602">
            <v>43</v>
          </cell>
          <cell r="M1602">
            <v>2271.9899999999998</v>
          </cell>
        </row>
        <row r="1603">
          <cell r="A1603">
            <v>185</v>
          </cell>
          <cell r="M1603">
            <v>1514.66</v>
          </cell>
        </row>
        <row r="1604">
          <cell r="A1604">
            <v>185</v>
          </cell>
          <cell r="M1604">
            <v>1514.66</v>
          </cell>
        </row>
        <row r="1605">
          <cell r="A1605">
            <v>185</v>
          </cell>
          <cell r="M1605">
            <v>1514.66</v>
          </cell>
        </row>
        <row r="1606">
          <cell r="A1606">
            <v>185</v>
          </cell>
          <cell r="M1606">
            <v>1514.66</v>
          </cell>
        </row>
        <row r="1607">
          <cell r="A1607">
            <v>335</v>
          </cell>
          <cell r="M1607">
            <v>2271.9899999999998</v>
          </cell>
        </row>
        <row r="1608">
          <cell r="A1608">
            <v>41</v>
          </cell>
          <cell r="M1608">
            <v>1514.66</v>
          </cell>
        </row>
        <row r="1609">
          <cell r="A1609">
            <v>347</v>
          </cell>
          <cell r="M1609">
            <v>2271.9899999999998</v>
          </cell>
        </row>
        <row r="1610">
          <cell r="A1610">
            <v>163</v>
          </cell>
          <cell r="M1610">
            <v>2271.9899999999998</v>
          </cell>
        </row>
        <row r="1611">
          <cell r="A1611">
            <v>455</v>
          </cell>
          <cell r="M1611">
            <v>2271.9899999999998</v>
          </cell>
        </row>
        <row r="1612">
          <cell r="A1612">
            <v>267</v>
          </cell>
          <cell r="M1612">
            <v>2271.9899999999998</v>
          </cell>
        </row>
        <row r="1613">
          <cell r="A1613">
            <v>279</v>
          </cell>
          <cell r="M1613">
            <v>1514.66</v>
          </cell>
        </row>
        <row r="1614">
          <cell r="A1614">
            <v>279</v>
          </cell>
          <cell r="M1614">
            <v>1514.66</v>
          </cell>
        </row>
        <row r="1615">
          <cell r="A1615">
            <v>249</v>
          </cell>
          <cell r="M1615">
            <v>1514.66</v>
          </cell>
        </row>
        <row r="1616">
          <cell r="A1616">
            <v>235</v>
          </cell>
          <cell r="M1616">
            <v>2271.9899999999998</v>
          </cell>
        </row>
        <row r="1617">
          <cell r="A1617">
            <v>235</v>
          </cell>
          <cell r="M1617">
            <v>2271.9899999999998</v>
          </cell>
        </row>
        <row r="1618">
          <cell r="A1618">
            <v>279</v>
          </cell>
          <cell r="M1618">
            <v>1514.66</v>
          </cell>
        </row>
        <row r="1619">
          <cell r="A1619">
            <v>427</v>
          </cell>
          <cell r="M1619">
            <v>2271.9899999999998</v>
          </cell>
        </row>
        <row r="1620">
          <cell r="A1620">
            <v>427</v>
          </cell>
          <cell r="M1620">
            <v>2271.9899999999998</v>
          </cell>
        </row>
        <row r="1621">
          <cell r="A1621">
            <v>427</v>
          </cell>
          <cell r="M1621">
            <v>2271.9899999999998</v>
          </cell>
        </row>
        <row r="1622">
          <cell r="A1622">
            <v>401</v>
          </cell>
          <cell r="M1622">
            <v>2271.9899999999998</v>
          </cell>
        </row>
        <row r="1623">
          <cell r="A1623">
            <v>439</v>
          </cell>
          <cell r="M1623">
            <v>1514.66</v>
          </cell>
        </row>
        <row r="1624">
          <cell r="A1624">
            <v>449</v>
          </cell>
          <cell r="M1624">
            <v>2271.9899999999998</v>
          </cell>
        </row>
        <row r="1625">
          <cell r="A1625">
            <v>249</v>
          </cell>
          <cell r="M1625">
            <v>1514.66</v>
          </cell>
        </row>
        <row r="1626">
          <cell r="A1626">
            <v>129</v>
          </cell>
          <cell r="M1626">
            <v>1514.66</v>
          </cell>
        </row>
        <row r="1627">
          <cell r="A1627">
            <v>319</v>
          </cell>
          <cell r="M1627">
            <v>1514.66</v>
          </cell>
        </row>
        <row r="1628">
          <cell r="A1628">
            <v>431</v>
          </cell>
          <cell r="M1628">
            <v>2271.9899999999998</v>
          </cell>
        </row>
        <row r="1629">
          <cell r="A1629">
            <v>143</v>
          </cell>
          <cell r="M1629">
            <v>3383.18</v>
          </cell>
        </row>
        <row r="1630">
          <cell r="A1630">
            <v>249</v>
          </cell>
          <cell r="M1630">
            <v>2271.9899999999998</v>
          </cell>
        </row>
        <row r="1631">
          <cell r="A1631">
            <v>249</v>
          </cell>
          <cell r="M1631">
            <v>2271.9899999999998</v>
          </cell>
        </row>
        <row r="1632">
          <cell r="A1632">
            <v>249</v>
          </cell>
          <cell r="M1632">
            <v>2271.9899999999998</v>
          </cell>
        </row>
        <row r="1633">
          <cell r="A1633">
            <v>249</v>
          </cell>
          <cell r="M1633">
            <v>2271.9899999999998</v>
          </cell>
        </row>
        <row r="1634">
          <cell r="A1634">
            <v>249</v>
          </cell>
          <cell r="M1634">
            <v>2271.9899999999998</v>
          </cell>
        </row>
        <row r="1635">
          <cell r="A1635">
            <v>175</v>
          </cell>
          <cell r="M1635">
            <v>2271.9899999999998</v>
          </cell>
        </row>
        <row r="1636">
          <cell r="A1636">
            <v>335</v>
          </cell>
          <cell r="M1636">
            <v>2271.9899999999998</v>
          </cell>
        </row>
        <row r="1637">
          <cell r="A1637">
            <v>131</v>
          </cell>
          <cell r="M1637">
            <v>2271.9899999999998</v>
          </cell>
        </row>
        <row r="1638">
          <cell r="A1638">
            <v>431</v>
          </cell>
          <cell r="M1638">
            <v>2271.9899999999998</v>
          </cell>
        </row>
        <row r="1639">
          <cell r="A1639">
            <v>431</v>
          </cell>
          <cell r="M1639">
            <v>2271.9899999999998</v>
          </cell>
        </row>
        <row r="1640">
          <cell r="A1640">
            <v>111</v>
          </cell>
          <cell r="M1640">
            <v>1514.66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6A23-237F-4CE7-A401-C99E05CDCDBB}">
  <sheetPr>
    <tabColor rgb="FF00B050"/>
  </sheetPr>
  <dimension ref="A1:W269"/>
  <sheetViews>
    <sheetView tabSelected="1" topLeftCell="D1" zoomScaleNormal="100" workbookViewId="0">
      <selection activeCell="G2" sqref="G2:Q2"/>
    </sheetView>
  </sheetViews>
  <sheetFormatPr defaultColWidth="11.42578125" defaultRowHeight="12.75" x14ac:dyDescent="0.2"/>
  <cols>
    <col min="1" max="1" width="12.140625" style="2" hidden="1" customWidth="1"/>
    <col min="2" max="2" width="5.140625" style="2" hidden="1" customWidth="1"/>
    <col min="3" max="3" width="7.28515625" style="2" hidden="1" customWidth="1"/>
    <col min="4" max="4" width="7.28515625" style="2" customWidth="1"/>
    <col min="5" max="5" width="8.28515625" style="2" customWidth="1"/>
    <col min="6" max="6" width="23.42578125" style="2" customWidth="1"/>
    <col min="7" max="7" width="14.42578125" style="2" bestFit="1" customWidth="1"/>
    <col min="8" max="8" width="13.7109375" style="2" bestFit="1" customWidth="1"/>
    <col min="9" max="9" width="19.7109375" style="2" bestFit="1" customWidth="1"/>
    <col min="10" max="10" width="17" style="2" bestFit="1" customWidth="1"/>
    <col min="11" max="11" width="14.28515625" style="2" customWidth="1"/>
    <col min="12" max="12" width="13.28515625" style="2" bestFit="1" customWidth="1"/>
    <col min="13" max="13" width="12.28515625" style="79" customWidth="1"/>
    <col min="14" max="14" width="13.28515625" style="2" bestFit="1" customWidth="1"/>
    <col min="15" max="15" width="13.42578125" style="86" customWidth="1"/>
    <col min="16" max="16" width="13.28515625" style="86" bestFit="1" customWidth="1"/>
    <col min="17" max="17" width="14.42578125" style="2" customWidth="1"/>
    <col min="18" max="18" width="3" style="2" customWidth="1"/>
    <col min="19" max="19" width="13.85546875" style="2" customWidth="1"/>
    <col min="20" max="20" width="13.7109375" style="2" customWidth="1"/>
    <col min="21" max="21" width="14.28515625" style="2" customWidth="1"/>
    <col min="22" max="23" width="14" style="2" bestFit="1" customWidth="1"/>
    <col min="24" max="16384" width="11.42578125" style="2"/>
  </cols>
  <sheetData>
    <row r="1" spans="1:23" ht="17.649999999999999" customHeight="1" thickBot="1" x14ac:dyDescent="0.25">
      <c r="A1" s="1"/>
      <c r="B1" s="1"/>
      <c r="C1" s="1"/>
      <c r="D1" s="1"/>
      <c r="M1" s="2"/>
      <c r="O1" s="2"/>
      <c r="P1" s="2"/>
    </row>
    <row r="2" spans="1:23" ht="24.75" customHeight="1" x14ac:dyDescent="0.25">
      <c r="E2" s="93" t="s">
        <v>0</v>
      </c>
      <c r="F2" s="94"/>
      <c r="G2" s="97" t="s">
        <v>1</v>
      </c>
      <c r="H2" s="97"/>
      <c r="I2" s="97"/>
      <c r="J2" s="97"/>
      <c r="K2" s="97"/>
      <c r="L2" s="97"/>
      <c r="M2" s="97"/>
      <c r="N2" s="97"/>
      <c r="O2" s="97"/>
      <c r="P2" s="97"/>
      <c r="Q2" s="98"/>
      <c r="S2" s="99" t="s">
        <v>2</v>
      </c>
      <c r="T2" s="100"/>
      <c r="U2" s="101"/>
    </row>
    <row r="3" spans="1:23" ht="31.5" customHeight="1" x14ac:dyDescent="0.2">
      <c r="E3" s="95"/>
      <c r="F3" s="96"/>
      <c r="G3" s="102" t="s">
        <v>3</v>
      </c>
      <c r="H3" s="102"/>
      <c r="I3" s="103" t="s">
        <v>4</v>
      </c>
      <c r="J3" s="104"/>
      <c r="K3" s="105" t="s">
        <v>5</v>
      </c>
      <c r="L3" s="106"/>
      <c r="M3" s="107" t="s">
        <v>6</v>
      </c>
      <c r="N3" s="108"/>
      <c r="O3" s="109" t="s">
        <v>7</v>
      </c>
      <c r="P3" s="109"/>
      <c r="Q3" s="110" t="s">
        <v>8</v>
      </c>
      <c r="S3" s="113" t="s">
        <v>9</v>
      </c>
      <c r="T3" s="91" t="s">
        <v>10</v>
      </c>
      <c r="U3" s="92" t="s">
        <v>11</v>
      </c>
    </row>
    <row r="4" spans="1:23" ht="114.75" x14ac:dyDescent="0.2">
      <c r="A4" s="3"/>
      <c r="B4" s="3" t="s">
        <v>12</v>
      </c>
      <c r="E4" s="95"/>
      <c r="F4" s="96"/>
      <c r="G4" s="4" t="s">
        <v>13</v>
      </c>
      <c r="H4" s="5" t="s">
        <v>14</v>
      </c>
      <c r="I4" s="6" t="s">
        <v>269</v>
      </c>
      <c r="J4" s="7" t="s">
        <v>15</v>
      </c>
      <c r="K4" s="8" t="s">
        <v>270</v>
      </c>
      <c r="L4" s="9" t="s">
        <v>16</v>
      </c>
      <c r="M4" s="10" t="s">
        <v>271</v>
      </c>
      <c r="N4" s="11" t="s">
        <v>17</v>
      </c>
      <c r="O4" s="12" t="s">
        <v>272</v>
      </c>
      <c r="P4" s="13" t="s">
        <v>18</v>
      </c>
      <c r="Q4" s="111"/>
      <c r="S4" s="113"/>
      <c r="T4" s="91"/>
      <c r="U4" s="92"/>
    </row>
    <row r="5" spans="1:23" ht="12.75" customHeight="1" x14ac:dyDescent="0.2">
      <c r="E5" s="95"/>
      <c r="F5" s="96"/>
      <c r="G5" s="14" t="s">
        <v>19</v>
      </c>
      <c r="H5" s="15">
        <v>3786.66</v>
      </c>
      <c r="I5" s="16" t="s">
        <v>19</v>
      </c>
      <c r="J5" s="17">
        <v>1893.32</v>
      </c>
      <c r="K5" s="18" t="s">
        <v>19</v>
      </c>
      <c r="L5" s="19">
        <v>2037.11</v>
      </c>
      <c r="M5" s="20" t="s">
        <v>19</v>
      </c>
      <c r="N5" s="21">
        <v>740.87</v>
      </c>
      <c r="O5" s="22" t="s">
        <v>19</v>
      </c>
      <c r="P5" s="23">
        <v>740.87</v>
      </c>
      <c r="Q5" s="112"/>
      <c r="S5" s="113"/>
      <c r="T5" s="91"/>
      <c r="U5" s="92"/>
    </row>
    <row r="6" spans="1:23" s="24" customFormat="1" x14ac:dyDescent="0.2">
      <c r="E6" s="25" t="s">
        <v>20</v>
      </c>
      <c r="F6" s="26" t="s">
        <v>21</v>
      </c>
      <c r="G6" s="27">
        <f t="shared" ref="G6:P6" si="0">SUM(G8:G253)</f>
        <v>1820.9999999999995</v>
      </c>
      <c r="H6" s="28">
        <f t="shared" si="0"/>
        <v>6895507.9300000034</v>
      </c>
      <c r="I6" s="29">
        <f t="shared" si="0"/>
        <v>996.30000000000018</v>
      </c>
      <c r="J6" s="30">
        <f t="shared" si="0"/>
        <v>1886314.72</v>
      </c>
      <c r="K6" s="31">
        <f t="shared" si="0"/>
        <v>105.69999999999996</v>
      </c>
      <c r="L6" s="32">
        <f t="shared" si="0"/>
        <v>215322.54999999981</v>
      </c>
      <c r="M6" s="33">
        <f t="shared" si="0"/>
        <v>6.3</v>
      </c>
      <c r="N6" s="34">
        <f t="shared" si="0"/>
        <v>4667.4800000000005</v>
      </c>
      <c r="O6" s="35">
        <f t="shared" si="0"/>
        <v>3</v>
      </c>
      <c r="P6" s="36">
        <f t="shared" si="0"/>
        <v>2222.61</v>
      </c>
      <c r="Q6" s="37">
        <f>SUM(Q8:Q253)</f>
        <v>9004045.7300000098</v>
      </c>
      <c r="R6" s="2"/>
      <c r="S6" s="38">
        <f>SUM(S8:S253)</f>
        <v>3238761.4900000021</v>
      </c>
      <c r="T6" s="39">
        <f>SUM(T8:T253)</f>
        <v>2739929.5199999982</v>
      </c>
      <c r="U6" s="37">
        <f>SUM(U8:U253)</f>
        <v>3025354.7199999965</v>
      </c>
      <c r="V6" s="40"/>
      <c r="W6" s="41"/>
    </row>
    <row r="7" spans="1:23" s="24" customFormat="1" x14ac:dyDescent="0.2">
      <c r="E7" s="42"/>
      <c r="H7" s="43"/>
      <c r="I7" s="43"/>
      <c r="J7" s="44"/>
      <c r="K7" s="44"/>
      <c r="L7" s="44"/>
      <c r="M7" s="45"/>
      <c r="N7" s="44"/>
      <c r="O7" s="46"/>
      <c r="Q7" s="47">
        <f>SUMIF('[4]November Calc'!A$6:A$1640,'FY2022 EFA By Muni'!A7,'[4]November Calc'!M$6:M$1640)</f>
        <v>0</v>
      </c>
      <c r="R7" s="2"/>
      <c r="S7" s="48"/>
      <c r="T7" s="49"/>
      <c r="U7" s="50"/>
      <c r="V7" s="40"/>
    </row>
    <row r="8" spans="1:23" s="51" customFormat="1" x14ac:dyDescent="0.2">
      <c r="E8" s="52">
        <v>3</v>
      </c>
      <c r="F8" s="53" t="s">
        <v>22</v>
      </c>
      <c r="G8" s="54">
        <v>2</v>
      </c>
      <c r="H8" s="55">
        <f>ROUND(G8*H$5,2)</f>
        <v>7573.32</v>
      </c>
      <c r="I8" s="55">
        <v>2</v>
      </c>
      <c r="J8" s="55">
        <f>ROUND(I8*J$5,2)</f>
        <v>3786.64</v>
      </c>
      <c r="K8" s="55">
        <v>1</v>
      </c>
      <c r="L8" s="55">
        <f>ROUND(K8*$L$5,2)</f>
        <v>2037.11</v>
      </c>
      <c r="M8" s="55">
        <v>0</v>
      </c>
      <c r="N8" s="55">
        <f>ROUND(M8*$N$5,2)</f>
        <v>0</v>
      </c>
      <c r="O8" s="55">
        <v>0</v>
      </c>
      <c r="P8" s="55">
        <f>ROUND(O8*$P$5,2)</f>
        <v>0</v>
      </c>
      <c r="Q8" s="47">
        <f>SUM(S8:U8)</f>
        <v>13397.080000000002</v>
      </c>
      <c r="R8" s="2"/>
      <c r="S8" s="87">
        <v>5655.17</v>
      </c>
      <c r="T8" s="54">
        <v>3722.78</v>
      </c>
      <c r="U8" s="88">
        <v>4019.13</v>
      </c>
      <c r="V8" s="24"/>
    </row>
    <row r="9" spans="1:23" s="57" customFormat="1" x14ac:dyDescent="0.2">
      <c r="A9" s="51">
        <v>5</v>
      </c>
      <c r="B9" s="51" t="s">
        <v>23</v>
      </c>
      <c r="C9" s="51" t="b">
        <f t="shared" ref="C9:C72" si="1">B9=F9</f>
        <v>1</v>
      </c>
      <c r="D9" s="51"/>
      <c r="E9" s="52">
        <v>5</v>
      </c>
      <c r="F9" s="56" t="s">
        <v>23</v>
      </c>
      <c r="G9" s="54">
        <v>0</v>
      </c>
      <c r="H9" s="55">
        <f t="shared" ref="H9:H72" si="2">ROUND(G9*H$5,2)</f>
        <v>0</v>
      </c>
      <c r="I9" s="55">
        <v>0</v>
      </c>
      <c r="J9" s="55">
        <f t="shared" ref="J9:J72" si="3">ROUND(I9*J$5,2)</f>
        <v>0</v>
      </c>
      <c r="K9" s="55">
        <v>0</v>
      </c>
      <c r="L9" s="55">
        <f t="shared" ref="L9:L72" si="4">ROUND(K9*$L$5,2)</f>
        <v>0</v>
      </c>
      <c r="M9" s="55">
        <v>0</v>
      </c>
      <c r="N9" s="55">
        <f t="shared" ref="N9:N72" si="5">ROUND(M9*$N$5,2)</f>
        <v>0</v>
      </c>
      <c r="O9" s="55">
        <v>0</v>
      </c>
      <c r="P9" s="55">
        <f t="shared" ref="P9:P72" si="6">ROUND(O9*$P$5,2)</f>
        <v>0</v>
      </c>
      <c r="Q9" s="47">
        <f t="shared" ref="Q9:Q72" si="7">SUM(S9:U9)</f>
        <v>0</v>
      </c>
      <c r="R9" s="2"/>
      <c r="S9" s="87">
        <v>0</v>
      </c>
      <c r="T9" s="54">
        <v>0</v>
      </c>
      <c r="U9" s="88">
        <v>0</v>
      </c>
      <c r="V9" s="24"/>
    </row>
    <row r="10" spans="1:23" s="57" customFormat="1" x14ac:dyDescent="0.2">
      <c r="A10" s="51">
        <v>7</v>
      </c>
      <c r="B10" s="51" t="s">
        <v>24</v>
      </c>
      <c r="C10" s="51" t="b">
        <f t="shared" si="1"/>
        <v>1</v>
      </c>
      <c r="D10" s="51"/>
      <c r="E10" s="52">
        <v>7</v>
      </c>
      <c r="F10" s="56" t="s">
        <v>24</v>
      </c>
      <c r="G10" s="54">
        <v>5</v>
      </c>
      <c r="H10" s="55">
        <f t="shared" si="2"/>
        <v>18933.3</v>
      </c>
      <c r="I10" s="55">
        <v>2</v>
      </c>
      <c r="J10" s="55">
        <f t="shared" si="3"/>
        <v>3786.64</v>
      </c>
      <c r="K10" s="55">
        <v>0</v>
      </c>
      <c r="L10" s="55">
        <f t="shared" si="4"/>
        <v>0</v>
      </c>
      <c r="M10" s="55">
        <v>0</v>
      </c>
      <c r="N10" s="55">
        <f t="shared" si="5"/>
        <v>0</v>
      </c>
      <c r="O10" s="55">
        <v>0</v>
      </c>
      <c r="P10" s="55">
        <f t="shared" si="6"/>
        <v>0</v>
      </c>
      <c r="Q10" s="47">
        <f t="shared" si="7"/>
        <v>22719.96</v>
      </c>
      <c r="R10" s="2"/>
      <c r="S10" s="87">
        <v>9087.9599999999991</v>
      </c>
      <c r="T10" s="54">
        <v>6816</v>
      </c>
      <c r="U10" s="88">
        <v>6816</v>
      </c>
      <c r="V10" s="24"/>
    </row>
    <row r="11" spans="1:23" s="57" customFormat="1" x14ac:dyDescent="0.2">
      <c r="A11" s="51">
        <v>9</v>
      </c>
      <c r="B11" s="51" t="s">
        <v>25</v>
      </c>
      <c r="C11" s="51" t="b">
        <f t="shared" si="1"/>
        <v>1</v>
      </c>
      <c r="D11" s="51"/>
      <c r="E11" s="52">
        <v>9</v>
      </c>
      <c r="F11" s="56" t="s">
        <v>25</v>
      </c>
      <c r="G11" s="54">
        <v>9.1999999999999993</v>
      </c>
      <c r="H11" s="55">
        <f t="shared" si="2"/>
        <v>34837.269999999997</v>
      </c>
      <c r="I11" s="55">
        <v>8.1999999999999993</v>
      </c>
      <c r="J11" s="55">
        <f t="shared" si="3"/>
        <v>15525.22</v>
      </c>
      <c r="K11" s="55">
        <v>0.6</v>
      </c>
      <c r="L11" s="55">
        <f t="shared" si="4"/>
        <v>1222.27</v>
      </c>
      <c r="M11" s="55">
        <v>0</v>
      </c>
      <c r="N11" s="55">
        <f t="shared" si="5"/>
        <v>0</v>
      </c>
      <c r="O11" s="55">
        <v>0</v>
      </c>
      <c r="P11" s="55">
        <f t="shared" si="6"/>
        <v>0</v>
      </c>
      <c r="Q11" s="47">
        <f t="shared" si="7"/>
        <v>51584.850000000006</v>
      </c>
      <c r="R11" s="2"/>
      <c r="S11" s="87">
        <v>17418.589999999997</v>
      </c>
      <c r="T11" s="54">
        <v>17083.13</v>
      </c>
      <c r="U11" s="88">
        <v>17083.13</v>
      </c>
      <c r="V11" s="24"/>
    </row>
    <row r="12" spans="1:23" s="57" customFormat="1" x14ac:dyDescent="0.2">
      <c r="A12" s="51">
        <v>11</v>
      </c>
      <c r="B12" s="51" t="s">
        <v>26</v>
      </c>
      <c r="C12" s="51" t="b">
        <f t="shared" si="1"/>
        <v>1</v>
      </c>
      <c r="D12" s="51"/>
      <c r="E12" s="52">
        <v>11</v>
      </c>
      <c r="F12" s="56" t="s">
        <v>26</v>
      </c>
      <c r="G12" s="54">
        <v>1.6</v>
      </c>
      <c r="H12" s="55">
        <f t="shared" si="2"/>
        <v>6058.66</v>
      </c>
      <c r="I12" s="55">
        <v>0.6</v>
      </c>
      <c r="J12" s="55">
        <f t="shared" si="3"/>
        <v>1135.99</v>
      </c>
      <c r="K12" s="55">
        <v>0</v>
      </c>
      <c r="L12" s="55">
        <f t="shared" si="4"/>
        <v>0</v>
      </c>
      <c r="M12" s="55">
        <v>0</v>
      </c>
      <c r="N12" s="55">
        <f t="shared" si="5"/>
        <v>0</v>
      </c>
      <c r="O12" s="55">
        <v>0</v>
      </c>
      <c r="P12" s="55">
        <f t="shared" si="6"/>
        <v>0</v>
      </c>
      <c r="Q12" s="47">
        <f t="shared" si="7"/>
        <v>7194.66</v>
      </c>
      <c r="R12" s="2"/>
      <c r="S12" s="87">
        <v>1514.66</v>
      </c>
      <c r="T12" s="54">
        <v>2840</v>
      </c>
      <c r="U12" s="88">
        <v>2840</v>
      </c>
      <c r="V12" s="24"/>
    </row>
    <row r="13" spans="1:23" s="57" customFormat="1" x14ac:dyDescent="0.2">
      <c r="A13" s="51">
        <v>15</v>
      </c>
      <c r="B13" s="51" t="s">
        <v>27</v>
      </c>
      <c r="C13" s="51" t="b">
        <f t="shared" si="1"/>
        <v>1</v>
      </c>
      <c r="D13" s="51"/>
      <c r="E13" s="52">
        <v>15</v>
      </c>
      <c r="F13" s="56" t="s">
        <v>27</v>
      </c>
      <c r="G13" s="54">
        <v>8</v>
      </c>
      <c r="H13" s="55">
        <f t="shared" si="2"/>
        <v>30293.279999999999</v>
      </c>
      <c r="I13" s="55">
        <v>7</v>
      </c>
      <c r="J13" s="55">
        <f t="shared" si="3"/>
        <v>13253.24</v>
      </c>
      <c r="K13" s="55">
        <v>0</v>
      </c>
      <c r="L13" s="55">
        <f t="shared" si="4"/>
        <v>0</v>
      </c>
      <c r="M13" s="55">
        <v>0</v>
      </c>
      <c r="N13" s="55">
        <f t="shared" si="5"/>
        <v>0</v>
      </c>
      <c r="O13" s="55">
        <v>0</v>
      </c>
      <c r="P13" s="55">
        <f t="shared" si="6"/>
        <v>0</v>
      </c>
      <c r="Q13" s="47">
        <f t="shared" si="7"/>
        <v>43546.59</v>
      </c>
      <c r="R13" s="2"/>
      <c r="S13" s="87">
        <v>17418.589999999997</v>
      </c>
      <c r="T13" s="54">
        <v>13064</v>
      </c>
      <c r="U13" s="88">
        <v>13064</v>
      </c>
      <c r="V13" s="24"/>
    </row>
    <row r="14" spans="1:23" s="57" customFormat="1" x14ac:dyDescent="0.2">
      <c r="A14" s="51">
        <v>17</v>
      </c>
      <c r="B14" s="51" t="s">
        <v>28</v>
      </c>
      <c r="C14" s="51" t="b">
        <f t="shared" si="1"/>
        <v>1</v>
      </c>
      <c r="D14" s="51"/>
      <c r="E14" s="52">
        <v>17</v>
      </c>
      <c r="F14" s="56" t="s">
        <v>28</v>
      </c>
      <c r="G14" s="54">
        <v>6</v>
      </c>
      <c r="H14" s="55">
        <f t="shared" si="2"/>
        <v>22719.96</v>
      </c>
      <c r="I14" s="55">
        <v>3</v>
      </c>
      <c r="J14" s="55">
        <f t="shared" si="3"/>
        <v>5679.96</v>
      </c>
      <c r="K14" s="55">
        <v>1</v>
      </c>
      <c r="L14" s="55">
        <f t="shared" si="4"/>
        <v>2037.11</v>
      </c>
      <c r="M14" s="55">
        <v>0</v>
      </c>
      <c r="N14" s="55">
        <f t="shared" si="5"/>
        <v>0</v>
      </c>
      <c r="O14" s="55">
        <v>0</v>
      </c>
      <c r="P14" s="55">
        <f t="shared" si="6"/>
        <v>0</v>
      </c>
      <c r="Q14" s="47">
        <f t="shared" si="7"/>
        <v>30437.05</v>
      </c>
      <c r="R14" s="2"/>
      <c r="S14" s="87">
        <v>12471.14</v>
      </c>
      <c r="T14" s="54">
        <v>8834.7800000000007</v>
      </c>
      <c r="U14" s="88">
        <v>9131.130000000001</v>
      </c>
      <c r="V14" s="24"/>
    </row>
    <row r="15" spans="1:23" s="57" customFormat="1" x14ac:dyDescent="0.2">
      <c r="A15" s="51">
        <v>19</v>
      </c>
      <c r="B15" s="51" t="s">
        <v>29</v>
      </c>
      <c r="C15" s="51" t="b">
        <f t="shared" si="1"/>
        <v>1</v>
      </c>
      <c r="D15" s="51"/>
      <c r="E15" s="52">
        <v>19</v>
      </c>
      <c r="F15" s="56" t="s">
        <v>29</v>
      </c>
      <c r="G15" s="54">
        <v>5.3</v>
      </c>
      <c r="H15" s="55">
        <f t="shared" si="2"/>
        <v>20069.3</v>
      </c>
      <c r="I15" s="55">
        <v>5</v>
      </c>
      <c r="J15" s="55">
        <f t="shared" si="3"/>
        <v>9466.6</v>
      </c>
      <c r="K15" s="55">
        <v>0.3</v>
      </c>
      <c r="L15" s="55">
        <f t="shared" si="4"/>
        <v>611.13</v>
      </c>
      <c r="M15" s="55">
        <v>0</v>
      </c>
      <c r="N15" s="55">
        <f t="shared" si="5"/>
        <v>0</v>
      </c>
      <c r="O15" s="55">
        <v>0</v>
      </c>
      <c r="P15" s="55">
        <f t="shared" si="6"/>
        <v>0</v>
      </c>
      <c r="Q15" s="47">
        <f t="shared" si="7"/>
        <v>30147.079999999998</v>
      </c>
      <c r="R15" s="2"/>
      <c r="S15" s="87">
        <v>11359.949999999999</v>
      </c>
      <c r="T15" s="54">
        <v>8520</v>
      </c>
      <c r="U15" s="88">
        <v>10267.130000000001</v>
      </c>
      <c r="V15" s="24"/>
    </row>
    <row r="16" spans="1:23" s="57" customFormat="1" x14ac:dyDescent="0.2">
      <c r="A16" s="51">
        <v>21</v>
      </c>
      <c r="B16" s="51" t="s">
        <v>30</v>
      </c>
      <c r="C16" s="51" t="b">
        <f t="shared" si="1"/>
        <v>1</v>
      </c>
      <c r="D16" s="51"/>
      <c r="E16" s="52">
        <v>21</v>
      </c>
      <c r="F16" s="56" t="s">
        <v>30</v>
      </c>
      <c r="G16" s="54">
        <v>6</v>
      </c>
      <c r="H16" s="55">
        <f t="shared" si="2"/>
        <v>22719.96</v>
      </c>
      <c r="I16" s="55">
        <v>6</v>
      </c>
      <c r="J16" s="55">
        <f t="shared" si="3"/>
        <v>11359.92</v>
      </c>
      <c r="K16" s="55">
        <v>1</v>
      </c>
      <c r="L16" s="55">
        <f t="shared" si="4"/>
        <v>2037.11</v>
      </c>
      <c r="M16" s="55">
        <v>0</v>
      </c>
      <c r="N16" s="55">
        <f t="shared" si="5"/>
        <v>0</v>
      </c>
      <c r="O16" s="55">
        <v>0</v>
      </c>
      <c r="P16" s="55">
        <f t="shared" si="6"/>
        <v>0</v>
      </c>
      <c r="Q16" s="47">
        <f t="shared" si="7"/>
        <v>36117.040000000001</v>
      </c>
      <c r="R16" s="2"/>
      <c r="S16" s="87">
        <v>14743.13</v>
      </c>
      <c r="T16" s="54">
        <v>10538.78</v>
      </c>
      <c r="U16" s="88">
        <v>10835.130000000001</v>
      </c>
      <c r="V16" s="24"/>
    </row>
    <row r="17" spans="1:22" s="57" customFormat="1" x14ac:dyDescent="0.2">
      <c r="A17" s="51">
        <v>23</v>
      </c>
      <c r="B17" s="51" t="s">
        <v>31</v>
      </c>
      <c r="C17" s="51" t="b">
        <f t="shared" si="1"/>
        <v>1</v>
      </c>
      <c r="D17" s="51"/>
      <c r="E17" s="52">
        <v>23</v>
      </c>
      <c r="F17" s="56" t="s">
        <v>31</v>
      </c>
      <c r="G17" s="54">
        <v>2</v>
      </c>
      <c r="H17" s="55">
        <f t="shared" si="2"/>
        <v>7573.32</v>
      </c>
      <c r="I17" s="55">
        <v>2</v>
      </c>
      <c r="J17" s="55">
        <f t="shared" si="3"/>
        <v>3786.64</v>
      </c>
      <c r="K17" s="55">
        <v>0</v>
      </c>
      <c r="L17" s="55">
        <f t="shared" si="4"/>
        <v>0</v>
      </c>
      <c r="M17" s="55">
        <v>0</v>
      </c>
      <c r="N17" s="55">
        <f t="shared" si="5"/>
        <v>0</v>
      </c>
      <c r="O17" s="55">
        <v>0</v>
      </c>
      <c r="P17" s="55">
        <f t="shared" si="6"/>
        <v>0</v>
      </c>
      <c r="Q17" s="47">
        <f t="shared" si="7"/>
        <v>11359.98</v>
      </c>
      <c r="R17" s="2"/>
      <c r="S17" s="87">
        <v>4543.9799999999996</v>
      </c>
      <c r="T17" s="54">
        <v>3408</v>
      </c>
      <c r="U17" s="88">
        <v>3408</v>
      </c>
      <c r="V17" s="24"/>
    </row>
    <row r="18" spans="1:22" s="57" customFormat="1" x14ac:dyDescent="0.2">
      <c r="A18" s="51">
        <v>27</v>
      </c>
      <c r="B18" s="51" t="s">
        <v>32</v>
      </c>
      <c r="C18" s="51" t="b">
        <f t="shared" si="1"/>
        <v>1</v>
      </c>
      <c r="D18" s="51"/>
      <c r="E18" s="52">
        <v>27</v>
      </c>
      <c r="F18" s="56" t="s">
        <v>32</v>
      </c>
      <c r="G18" s="54">
        <v>0</v>
      </c>
      <c r="H18" s="55">
        <f t="shared" si="2"/>
        <v>0</v>
      </c>
      <c r="I18" s="55">
        <v>0</v>
      </c>
      <c r="J18" s="55">
        <f t="shared" si="3"/>
        <v>0</v>
      </c>
      <c r="K18" s="55">
        <v>0</v>
      </c>
      <c r="L18" s="55">
        <f t="shared" si="4"/>
        <v>0</v>
      </c>
      <c r="M18" s="55">
        <v>0</v>
      </c>
      <c r="N18" s="55">
        <f t="shared" si="5"/>
        <v>0</v>
      </c>
      <c r="O18" s="55">
        <v>0</v>
      </c>
      <c r="P18" s="55">
        <f t="shared" si="6"/>
        <v>0</v>
      </c>
      <c r="Q18" s="47">
        <f t="shared" si="7"/>
        <v>0</v>
      </c>
      <c r="R18" s="2"/>
      <c r="S18" s="87">
        <v>0</v>
      </c>
      <c r="T18" s="54">
        <v>0</v>
      </c>
      <c r="U18" s="88">
        <v>0</v>
      </c>
      <c r="V18" s="24"/>
    </row>
    <row r="19" spans="1:22" s="57" customFormat="1" x14ac:dyDescent="0.2">
      <c r="A19" s="51">
        <v>29</v>
      </c>
      <c r="B19" s="51" t="s">
        <v>33</v>
      </c>
      <c r="C19" s="51" t="b">
        <f t="shared" si="1"/>
        <v>1</v>
      </c>
      <c r="D19" s="51"/>
      <c r="E19" s="52">
        <v>29</v>
      </c>
      <c r="F19" s="56" t="s">
        <v>33</v>
      </c>
      <c r="G19" s="54">
        <v>1</v>
      </c>
      <c r="H19" s="55">
        <f t="shared" si="2"/>
        <v>3786.66</v>
      </c>
      <c r="I19" s="55">
        <v>0</v>
      </c>
      <c r="J19" s="55">
        <f t="shared" si="3"/>
        <v>0</v>
      </c>
      <c r="K19" s="55">
        <v>0</v>
      </c>
      <c r="L19" s="55">
        <f t="shared" si="4"/>
        <v>0</v>
      </c>
      <c r="M19" s="55">
        <v>0</v>
      </c>
      <c r="N19" s="55">
        <f t="shared" si="5"/>
        <v>0</v>
      </c>
      <c r="O19" s="55">
        <v>0</v>
      </c>
      <c r="P19" s="55">
        <f t="shared" si="6"/>
        <v>0</v>
      </c>
      <c r="Q19" s="47">
        <f t="shared" si="7"/>
        <v>3786.66</v>
      </c>
      <c r="R19" s="2"/>
      <c r="S19" s="87">
        <v>1514.66</v>
      </c>
      <c r="T19" s="54">
        <v>1136</v>
      </c>
      <c r="U19" s="88">
        <v>1136</v>
      </c>
      <c r="V19" s="24"/>
    </row>
    <row r="20" spans="1:22" s="57" customFormat="1" x14ac:dyDescent="0.2">
      <c r="A20" s="51">
        <v>31</v>
      </c>
      <c r="B20" s="51" t="s">
        <v>34</v>
      </c>
      <c r="C20" s="51" t="b">
        <f t="shared" si="1"/>
        <v>1</v>
      </c>
      <c r="D20" s="51"/>
      <c r="E20" s="52">
        <v>31</v>
      </c>
      <c r="F20" s="56" t="s">
        <v>34</v>
      </c>
      <c r="G20" s="54">
        <v>11.6</v>
      </c>
      <c r="H20" s="55">
        <f t="shared" si="2"/>
        <v>43925.26</v>
      </c>
      <c r="I20" s="55">
        <v>10.6</v>
      </c>
      <c r="J20" s="55">
        <f t="shared" si="3"/>
        <v>20069.189999999999</v>
      </c>
      <c r="K20" s="55">
        <v>1</v>
      </c>
      <c r="L20" s="55">
        <f t="shared" si="4"/>
        <v>2037.11</v>
      </c>
      <c r="M20" s="55">
        <v>0</v>
      </c>
      <c r="N20" s="55">
        <f t="shared" si="5"/>
        <v>0</v>
      </c>
      <c r="O20" s="55">
        <v>0</v>
      </c>
      <c r="P20" s="55">
        <f t="shared" si="6"/>
        <v>0</v>
      </c>
      <c r="Q20" s="47">
        <f t="shared" si="7"/>
        <v>66031.659999999989</v>
      </c>
      <c r="R20" s="2"/>
      <c r="S20" s="87">
        <v>25345.749999999993</v>
      </c>
      <c r="T20" s="54">
        <v>20194.78</v>
      </c>
      <c r="U20" s="88">
        <v>20491.13</v>
      </c>
      <c r="V20" s="24"/>
    </row>
    <row r="21" spans="1:22" s="57" customFormat="1" x14ac:dyDescent="0.2">
      <c r="A21" s="51">
        <v>33</v>
      </c>
      <c r="B21" s="51" t="s">
        <v>35</v>
      </c>
      <c r="C21" s="51" t="b">
        <f t="shared" si="1"/>
        <v>1</v>
      </c>
      <c r="D21" s="51"/>
      <c r="E21" s="52">
        <v>33</v>
      </c>
      <c r="F21" s="56" t="s">
        <v>35</v>
      </c>
      <c r="G21" s="54">
        <v>9.8000000000000007</v>
      </c>
      <c r="H21" s="55">
        <f t="shared" si="2"/>
        <v>37109.269999999997</v>
      </c>
      <c r="I21" s="55">
        <v>3</v>
      </c>
      <c r="J21" s="55">
        <f t="shared" si="3"/>
        <v>5679.96</v>
      </c>
      <c r="K21" s="55">
        <v>1</v>
      </c>
      <c r="L21" s="55">
        <f t="shared" si="4"/>
        <v>2037.11</v>
      </c>
      <c r="M21" s="55">
        <v>0</v>
      </c>
      <c r="N21" s="55">
        <f t="shared" si="5"/>
        <v>0</v>
      </c>
      <c r="O21" s="55">
        <v>0</v>
      </c>
      <c r="P21" s="55">
        <f t="shared" si="6"/>
        <v>0</v>
      </c>
      <c r="Q21" s="47">
        <f t="shared" si="7"/>
        <v>44826.369999999995</v>
      </c>
      <c r="R21" s="2"/>
      <c r="S21" s="87">
        <v>15500.46</v>
      </c>
      <c r="T21" s="54">
        <v>14514.78</v>
      </c>
      <c r="U21" s="88">
        <v>14811.130000000001</v>
      </c>
      <c r="V21" s="24"/>
    </row>
    <row r="22" spans="1:22" s="57" customFormat="1" x14ac:dyDescent="0.2">
      <c r="A22" s="51">
        <v>35</v>
      </c>
      <c r="B22" s="51" t="s">
        <v>36</v>
      </c>
      <c r="C22" s="51" t="b">
        <f t="shared" si="1"/>
        <v>1</v>
      </c>
      <c r="D22" s="51"/>
      <c r="E22" s="52">
        <v>35</v>
      </c>
      <c r="F22" s="56" t="s">
        <v>36</v>
      </c>
      <c r="G22" s="54">
        <v>0</v>
      </c>
      <c r="H22" s="55">
        <f t="shared" si="2"/>
        <v>0</v>
      </c>
      <c r="I22" s="55">
        <v>0</v>
      </c>
      <c r="J22" s="55">
        <f t="shared" si="3"/>
        <v>0</v>
      </c>
      <c r="K22" s="55">
        <v>0</v>
      </c>
      <c r="L22" s="55">
        <f t="shared" si="4"/>
        <v>0</v>
      </c>
      <c r="M22" s="55">
        <v>0</v>
      </c>
      <c r="N22" s="55">
        <f t="shared" si="5"/>
        <v>0</v>
      </c>
      <c r="O22" s="55">
        <v>0</v>
      </c>
      <c r="P22" s="55">
        <f t="shared" si="6"/>
        <v>0</v>
      </c>
      <c r="Q22" s="47">
        <f t="shared" si="7"/>
        <v>0</v>
      </c>
      <c r="R22" s="2"/>
      <c r="S22" s="87">
        <v>0</v>
      </c>
      <c r="T22" s="54">
        <v>0</v>
      </c>
      <c r="U22" s="88">
        <v>0</v>
      </c>
      <c r="V22" s="24"/>
    </row>
    <row r="23" spans="1:22" s="57" customFormat="1" x14ac:dyDescent="0.2">
      <c r="A23" s="51">
        <v>39</v>
      </c>
      <c r="B23" s="51" t="s">
        <v>37</v>
      </c>
      <c r="C23" s="51" t="b">
        <f t="shared" si="1"/>
        <v>1</v>
      </c>
      <c r="D23" s="51"/>
      <c r="E23" s="52">
        <v>39</v>
      </c>
      <c r="F23" s="56" t="s">
        <v>37</v>
      </c>
      <c r="G23" s="54">
        <v>0.3</v>
      </c>
      <c r="H23" s="55">
        <f t="shared" si="2"/>
        <v>1136</v>
      </c>
      <c r="I23" s="55">
        <v>0.3</v>
      </c>
      <c r="J23" s="55">
        <f t="shared" si="3"/>
        <v>568</v>
      </c>
      <c r="K23" s="55">
        <v>0</v>
      </c>
      <c r="L23" s="55">
        <f t="shared" si="4"/>
        <v>0</v>
      </c>
      <c r="M23" s="55">
        <v>0</v>
      </c>
      <c r="N23" s="55">
        <f t="shared" si="5"/>
        <v>0</v>
      </c>
      <c r="O23" s="55">
        <v>0</v>
      </c>
      <c r="P23" s="55">
        <f t="shared" si="6"/>
        <v>0</v>
      </c>
      <c r="Q23" s="47">
        <f t="shared" si="7"/>
        <v>1704</v>
      </c>
      <c r="R23" s="2"/>
      <c r="S23" s="87">
        <v>0</v>
      </c>
      <c r="T23" s="54">
        <v>0</v>
      </c>
      <c r="U23" s="88">
        <v>1704</v>
      </c>
      <c r="V23" s="24"/>
    </row>
    <row r="24" spans="1:22" s="57" customFormat="1" x14ac:dyDescent="0.2">
      <c r="A24" s="51">
        <v>41</v>
      </c>
      <c r="B24" s="51" t="s">
        <v>38</v>
      </c>
      <c r="C24" s="51" t="b">
        <f t="shared" si="1"/>
        <v>1</v>
      </c>
      <c r="D24" s="51"/>
      <c r="E24" s="52">
        <v>41</v>
      </c>
      <c r="F24" s="56" t="s">
        <v>38</v>
      </c>
      <c r="G24" s="54">
        <v>13.2</v>
      </c>
      <c r="H24" s="55">
        <f t="shared" si="2"/>
        <v>49983.91</v>
      </c>
      <c r="I24" s="55">
        <v>12.2</v>
      </c>
      <c r="J24" s="55">
        <f t="shared" si="3"/>
        <v>23098.5</v>
      </c>
      <c r="K24" s="55">
        <v>0</v>
      </c>
      <c r="L24" s="55">
        <f t="shared" si="4"/>
        <v>0</v>
      </c>
      <c r="M24" s="55">
        <v>0</v>
      </c>
      <c r="N24" s="55">
        <f t="shared" si="5"/>
        <v>0</v>
      </c>
      <c r="O24" s="55">
        <v>0</v>
      </c>
      <c r="P24" s="55">
        <f t="shared" si="6"/>
        <v>0</v>
      </c>
      <c r="Q24" s="47">
        <f t="shared" si="7"/>
        <v>73082.549999999988</v>
      </c>
      <c r="R24" s="2"/>
      <c r="S24" s="87">
        <v>26506.549999999992</v>
      </c>
      <c r="T24" s="54">
        <v>23288</v>
      </c>
      <c r="U24" s="88">
        <v>23288</v>
      </c>
      <c r="V24" s="24"/>
    </row>
    <row r="25" spans="1:22" s="57" customFormat="1" x14ac:dyDescent="0.2">
      <c r="A25" s="51">
        <v>43</v>
      </c>
      <c r="B25" s="51" t="s">
        <v>39</v>
      </c>
      <c r="C25" s="51" t="b">
        <f t="shared" si="1"/>
        <v>1</v>
      </c>
      <c r="D25" s="51"/>
      <c r="E25" s="52">
        <v>43</v>
      </c>
      <c r="F25" s="56" t="s">
        <v>39</v>
      </c>
      <c r="G25" s="54">
        <v>20.8</v>
      </c>
      <c r="H25" s="55">
        <f t="shared" si="2"/>
        <v>78762.53</v>
      </c>
      <c r="I25" s="55">
        <v>10.4</v>
      </c>
      <c r="J25" s="55">
        <f t="shared" si="3"/>
        <v>19690.53</v>
      </c>
      <c r="K25" s="55">
        <v>0</v>
      </c>
      <c r="L25" s="55">
        <f t="shared" si="4"/>
        <v>0</v>
      </c>
      <c r="M25" s="55">
        <v>0</v>
      </c>
      <c r="N25" s="55">
        <f t="shared" si="5"/>
        <v>0</v>
      </c>
      <c r="O25" s="55">
        <v>0</v>
      </c>
      <c r="P25" s="55">
        <f t="shared" si="6"/>
        <v>0</v>
      </c>
      <c r="Q25" s="47">
        <f t="shared" si="7"/>
        <v>98453.199999999983</v>
      </c>
      <c r="R25" s="2"/>
      <c r="S25" s="87">
        <v>30293.19999999999</v>
      </c>
      <c r="T25" s="54">
        <v>32944</v>
      </c>
      <c r="U25" s="88">
        <v>35216</v>
      </c>
      <c r="V25" s="24"/>
    </row>
    <row r="26" spans="1:22" s="57" customFormat="1" x14ac:dyDescent="0.2">
      <c r="A26" s="51">
        <v>45</v>
      </c>
      <c r="B26" s="51" t="s">
        <v>40</v>
      </c>
      <c r="C26" s="51" t="b">
        <f t="shared" si="1"/>
        <v>1</v>
      </c>
      <c r="D26" s="51"/>
      <c r="E26" s="52">
        <v>45</v>
      </c>
      <c r="F26" s="56" t="s">
        <v>40</v>
      </c>
      <c r="G26" s="54">
        <v>1.6</v>
      </c>
      <c r="H26" s="55">
        <f t="shared" si="2"/>
        <v>6058.66</v>
      </c>
      <c r="I26" s="55">
        <v>1</v>
      </c>
      <c r="J26" s="55">
        <f t="shared" si="3"/>
        <v>1893.32</v>
      </c>
      <c r="K26" s="55">
        <v>0</v>
      </c>
      <c r="L26" s="55">
        <f t="shared" si="4"/>
        <v>0</v>
      </c>
      <c r="M26" s="55">
        <v>0</v>
      </c>
      <c r="N26" s="55">
        <f t="shared" si="5"/>
        <v>0</v>
      </c>
      <c r="O26" s="55">
        <v>0</v>
      </c>
      <c r="P26" s="55">
        <f t="shared" si="6"/>
        <v>0</v>
      </c>
      <c r="Q26" s="47">
        <f t="shared" si="7"/>
        <v>7951.99</v>
      </c>
      <c r="R26" s="2"/>
      <c r="S26" s="87">
        <v>2271.9899999999998</v>
      </c>
      <c r="T26" s="54">
        <v>2840</v>
      </c>
      <c r="U26" s="88">
        <v>2840</v>
      </c>
      <c r="V26" s="24"/>
    </row>
    <row r="27" spans="1:22" s="57" customFormat="1" x14ac:dyDescent="0.2">
      <c r="A27" s="51">
        <v>47</v>
      </c>
      <c r="B27" s="51" t="s">
        <v>41</v>
      </c>
      <c r="C27" s="51" t="b">
        <f t="shared" si="1"/>
        <v>1</v>
      </c>
      <c r="D27" s="51"/>
      <c r="E27" s="52">
        <v>47</v>
      </c>
      <c r="F27" s="56" t="s">
        <v>41</v>
      </c>
      <c r="G27" s="54">
        <v>0</v>
      </c>
      <c r="H27" s="55">
        <f t="shared" si="2"/>
        <v>0</v>
      </c>
      <c r="I27" s="55">
        <v>0</v>
      </c>
      <c r="J27" s="55">
        <f t="shared" si="3"/>
        <v>0</v>
      </c>
      <c r="K27" s="55">
        <v>0</v>
      </c>
      <c r="L27" s="55">
        <f t="shared" si="4"/>
        <v>0</v>
      </c>
      <c r="M27" s="55">
        <v>0</v>
      </c>
      <c r="N27" s="55">
        <f t="shared" si="5"/>
        <v>0</v>
      </c>
      <c r="O27" s="55">
        <v>0</v>
      </c>
      <c r="P27" s="55">
        <f t="shared" si="6"/>
        <v>0</v>
      </c>
      <c r="Q27" s="47">
        <f t="shared" si="7"/>
        <v>0</v>
      </c>
      <c r="R27" s="2"/>
      <c r="S27" s="87">
        <v>0</v>
      </c>
      <c r="T27" s="54">
        <v>0</v>
      </c>
      <c r="U27" s="88">
        <v>0</v>
      </c>
      <c r="V27" s="24"/>
    </row>
    <row r="28" spans="1:22" s="57" customFormat="1" x14ac:dyDescent="0.2">
      <c r="A28" s="51">
        <v>51</v>
      </c>
      <c r="B28" s="51" t="s">
        <v>42</v>
      </c>
      <c r="C28" s="51" t="b">
        <f t="shared" si="1"/>
        <v>1</v>
      </c>
      <c r="D28" s="51"/>
      <c r="E28" s="52">
        <v>51</v>
      </c>
      <c r="F28" s="56" t="s">
        <v>42</v>
      </c>
      <c r="G28" s="54">
        <v>31.4</v>
      </c>
      <c r="H28" s="55">
        <f t="shared" si="2"/>
        <v>118901.12</v>
      </c>
      <c r="I28" s="55">
        <v>23.4</v>
      </c>
      <c r="J28" s="55">
        <f t="shared" si="3"/>
        <v>44303.69</v>
      </c>
      <c r="K28" s="55">
        <v>4</v>
      </c>
      <c r="L28" s="55">
        <f t="shared" si="4"/>
        <v>8148.44</v>
      </c>
      <c r="M28" s="55">
        <v>0</v>
      </c>
      <c r="N28" s="55">
        <f t="shared" si="5"/>
        <v>0</v>
      </c>
      <c r="O28" s="55">
        <v>0</v>
      </c>
      <c r="P28" s="55">
        <f t="shared" si="6"/>
        <v>0</v>
      </c>
      <c r="Q28" s="47">
        <f t="shared" si="7"/>
        <v>171353.44</v>
      </c>
      <c r="R28" s="2"/>
      <c r="S28" s="87">
        <v>71089.8</v>
      </c>
      <c r="T28" s="54">
        <v>49539.119999999995</v>
      </c>
      <c r="U28" s="88">
        <v>50724.52</v>
      </c>
      <c r="V28" s="24"/>
    </row>
    <row r="29" spans="1:22" s="57" customFormat="1" x14ac:dyDescent="0.2">
      <c r="A29" s="51">
        <v>53</v>
      </c>
      <c r="B29" s="51" t="s">
        <v>43</v>
      </c>
      <c r="C29" s="51" t="b">
        <f t="shared" si="1"/>
        <v>1</v>
      </c>
      <c r="D29" s="51"/>
      <c r="E29" s="52">
        <v>53</v>
      </c>
      <c r="F29" s="56" t="s">
        <v>43</v>
      </c>
      <c r="G29" s="54">
        <v>4.2</v>
      </c>
      <c r="H29" s="55">
        <f t="shared" si="2"/>
        <v>15903.97</v>
      </c>
      <c r="I29" s="55">
        <v>4.2</v>
      </c>
      <c r="J29" s="55">
        <f t="shared" si="3"/>
        <v>7951.94</v>
      </c>
      <c r="K29" s="55">
        <v>0</v>
      </c>
      <c r="L29" s="55">
        <f t="shared" si="4"/>
        <v>0</v>
      </c>
      <c r="M29" s="55">
        <v>0</v>
      </c>
      <c r="N29" s="55">
        <f t="shared" si="5"/>
        <v>0</v>
      </c>
      <c r="O29" s="55">
        <v>0</v>
      </c>
      <c r="P29" s="55">
        <f t="shared" si="6"/>
        <v>0</v>
      </c>
      <c r="Q29" s="47">
        <f t="shared" si="7"/>
        <v>23855.97</v>
      </c>
      <c r="R29" s="2"/>
      <c r="S29" s="87">
        <v>6815.9699999999993</v>
      </c>
      <c r="T29" s="54">
        <v>8520</v>
      </c>
      <c r="U29" s="88">
        <v>8520</v>
      </c>
      <c r="V29" s="24"/>
    </row>
    <row r="30" spans="1:22" s="57" customFormat="1" x14ac:dyDescent="0.2">
      <c r="A30" s="51">
        <v>55</v>
      </c>
      <c r="B30" s="51" t="s">
        <v>44</v>
      </c>
      <c r="C30" s="51" t="b">
        <f t="shared" si="1"/>
        <v>1</v>
      </c>
      <c r="D30" s="51"/>
      <c r="E30" s="52">
        <v>55</v>
      </c>
      <c r="F30" s="56" t="s">
        <v>44</v>
      </c>
      <c r="G30" s="54">
        <v>8.3000000000000007</v>
      </c>
      <c r="H30" s="55">
        <f t="shared" si="2"/>
        <v>31429.279999999999</v>
      </c>
      <c r="I30" s="55">
        <v>7</v>
      </c>
      <c r="J30" s="55">
        <f t="shared" si="3"/>
        <v>13253.24</v>
      </c>
      <c r="K30" s="55">
        <v>0</v>
      </c>
      <c r="L30" s="55">
        <f t="shared" si="4"/>
        <v>0</v>
      </c>
      <c r="M30" s="55">
        <v>0</v>
      </c>
      <c r="N30" s="55">
        <f t="shared" si="5"/>
        <v>0</v>
      </c>
      <c r="O30" s="55">
        <v>0</v>
      </c>
      <c r="P30" s="55">
        <f t="shared" si="6"/>
        <v>0</v>
      </c>
      <c r="Q30" s="47">
        <f t="shared" si="7"/>
        <v>44682.59</v>
      </c>
      <c r="R30" s="2"/>
      <c r="S30" s="87">
        <v>17418.589999999997</v>
      </c>
      <c r="T30" s="54">
        <v>13064</v>
      </c>
      <c r="U30" s="88">
        <v>14200</v>
      </c>
      <c r="V30" s="24"/>
    </row>
    <row r="31" spans="1:22" s="57" customFormat="1" x14ac:dyDescent="0.2">
      <c r="A31" s="51">
        <v>57</v>
      </c>
      <c r="B31" s="51" t="s">
        <v>45</v>
      </c>
      <c r="C31" s="51" t="b">
        <f t="shared" si="1"/>
        <v>1</v>
      </c>
      <c r="D31" s="51"/>
      <c r="E31" s="52">
        <v>57</v>
      </c>
      <c r="F31" s="56" t="s">
        <v>45</v>
      </c>
      <c r="G31" s="54">
        <v>10</v>
      </c>
      <c r="H31" s="55">
        <f t="shared" si="2"/>
        <v>37866.6</v>
      </c>
      <c r="I31" s="55">
        <v>1</v>
      </c>
      <c r="J31" s="55">
        <f t="shared" si="3"/>
        <v>1893.32</v>
      </c>
      <c r="K31" s="55">
        <v>1</v>
      </c>
      <c r="L31" s="55">
        <f t="shared" si="4"/>
        <v>2037.11</v>
      </c>
      <c r="M31" s="55">
        <v>0</v>
      </c>
      <c r="N31" s="55">
        <f t="shared" si="5"/>
        <v>0</v>
      </c>
      <c r="O31" s="55">
        <v>0</v>
      </c>
      <c r="P31" s="55">
        <f t="shared" si="6"/>
        <v>0</v>
      </c>
      <c r="Q31" s="47">
        <f t="shared" si="7"/>
        <v>41797.03</v>
      </c>
      <c r="R31" s="2"/>
      <c r="S31" s="87">
        <v>17015.12</v>
      </c>
      <c r="T31" s="54">
        <v>12242.78</v>
      </c>
      <c r="U31" s="88">
        <v>12539.130000000001</v>
      </c>
      <c r="V31" s="24"/>
    </row>
    <row r="32" spans="1:22" s="57" customFormat="1" x14ac:dyDescent="0.2">
      <c r="A32" s="51">
        <v>59</v>
      </c>
      <c r="B32" s="51" t="s">
        <v>46</v>
      </c>
      <c r="C32" s="51" t="b">
        <f t="shared" si="1"/>
        <v>1</v>
      </c>
      <c r="D32" s="51"/>
      <c r="E32" s="52">
        <v>59</v>
      </c>
      <c r="F32" s="56" t="s">
        <v>46</v>
      </c>
      <c r="G32" s="54">
        <v>9</v>
      </c>
      <c r="H32" s="55">
        <f t="shared" si="2"/>
        <v>34079.94</v>
      </c>
      <c r="I32" s="55">
        <v>0</v>
      </c>
      <c r="J32" s="55">
        <f t="shared" si="3"/>
        <v>0</v>
      </c>
      <c r="K32" s="55">
        <v>0</v>
      </c>
      <c r="L32" s="55">
        <f t="shared" si="4"/>
        <v>0</v>
      </c>
      <c r="M32" s="55">
        <v>0</v>
      </c>
      <c r="N32" s="55">
        <f t="shared" si="5"/>
        <v>0</v>
      </c>
      <c r="O32" s="55">
        <v>1</v>
      </c>
      <c r="P32" s="55">
        <f t="shared" si="6"/>
        <v>740.87</v>
      </c>
      <c r="Q32" s="47">
        <f t="shared" si="7"/>
        <v>34820.810000000005</v>
      </c>
      <c r="R32" s="2"/>
      <c r="S32" s="87">
        <v>13928.29</v>
      </c>
      <c r="T32" s="54">
        <v>10446.26</v>
      </c>
      <c r="U32" s="88">
        <v>10446.26</v>
      </c>
      <c r="V32" s="24"/>
    </row>
    <row r="33" spans="1:22" s="57" customFormat="1" x14ac:dyDescent="0.2">
      <c r="A33" s="51">
        <v>63</v>
      </c>
      <c r="B33" s="51" t="s">
        <v>47</v>
      </c>
      <c r="C33" s="51" t="b">
        <f t="shared" si="1"/>
        <v>1</v>
      </c>
      <c r="D33" s="51"/>
      <c r="E33" s="52">
        <v>63</v>
      </c>
      <c r="F33" s="56" t="s">
        <v>47</v>
      </c>
      <c r="G33" s="54">
        <v>8.6</v>
      </c>
      <c r="H33" s="55">
        <f t="shared" si="2"/>
        <v>32565.279999999999</v>
      </c>
      <c r="I33" s="55">
        <v>4.5999999999999996</v>
      </c>
      <c r="J33" s="55">
        <f t="shared" si="3"/>
        <v>8709.27</v>
      </c>
      <c r="K33" s="55">
        <v>0.6</v>
      </c>
      <c r="L33" s="55">
        <f t="shared" si="4"/>
        <v>1222.27</v>
      </c>
      <c r="M33" s="55">
        <v>0</v>
      </c>
      <c r="N33" s="55">
        <f t="shared" si="5"/>
        <v>0</v>
      </c>
      <c r="O33" s="55">
        <v>0</v>
      </c>
      <c r="P33" s="55">
        <f t="shared" si="6"/>
        <v>0</v>
      </c>
      <c r="Q33" s="47">
        <f t="shared" si="7"/>
        <v>42496.86</v>
      </c>
      <c r="R33" s="2"/>
      <c r="S33" s="87">
        <v>15146.599999999999</v>
      </c>
      <c r="T33" s="54">
        <v>11360</v>
      </c>
      <c r="U33" s="88">
        <v>15990.26</v>
      </c>
      <c r="V33" s="24"/>
    </row>
    <row r="34" spans="1:22" s="57" customFormat="1" x14ac:dyDescent="0.2">
      <c r="A34" s="51">
        <v>65</v>
      </c>
      <c r="B34" s="51" t="s">
        <v>48</v>
      </c>
      <c r="C34" s="51" t="b">
        <f t="shared" si="1"/>
        <v>1</v>
      </c>
      <c r="D34" s="51"/>
      <c r="E34" s="52">
        <v>65</v>
      </c>
      <c r="F34" s="56" t="s">
        <v>48</v>
      </c>
      <c r="G34" s="54">
        <v>1</v>
      </c>
      <c r="H34" s="55">
        <f t="shared" si="2"/>
        <v>3786.66</v>
      </c>
      <c r="I34" s="55">
        <v>0</v>
      </c>
      <c r="J34" s="55">
        <f t="shared" si="3"/>
        <v>0</v>
      </c>
      <c r="K34" s="55">
        <v>0</v>
      </c>
      <c r="L34" s="55">
        <f t="shared" si="4"/>
        <v>0</v>
      </c>
      <c r="M34" s="55">
        <v>0</v>
      </c>
      <c r="N34" s="55">
        <f t="shared" si="5"/>
        <v>0</v>
      </c>
      <c r="O34" s="55">
        <v>0</v>
      </c>
      <c r="P34" s="55">
        <f t="shared" si="6"/>
        <v>0</v>
      </c>
      <c r="Q34" s="47">
        <f t="shared" si="7"/>
        <v>3786.66</v>
      </c>
      <c r="R34" s="2"/>
      <c r="S34" s="87">
        <v>1514.66</v>
      </c>
      <c r="T34" s="54">
        <v>1136</v>
      </c>
      <c r="U34" s="88">
        <v>1136</v>
      </c>
      <c r="V34" s="24"/>
    </row>
    <row r="35" spans="1:22" s="57" customFormat="1" x14ac:dyDescent="0.2">
      <c r="A35" s="51">
        <v>67</v>
      </c>
      <c r="B35" s="51" t="s">
        <v>49</v>
      </c>
      <c r="C35" s="51" t="b">
        <f t="shared" si="1"/>
        <v>1</v>
      </c>
      <c r="D35" s="51"/>
      <c r="E35" s="52">
        <v>67</v>
      </c>
      <c r="F35" s="56" t="s">
        <v>49</v>
      </c>
      <c r="G35" s="54">
        <v>6.5</v>
      </c>
      <c r="H35" s="55">
        <f t="shared" si="2"/>
        <v>24613.29</v>
      </c>
      <c r="I35" s="55">
        <v>4.5</v>
      </c>
      <c r="J35" s="55">
        <f t="shared" si="3"/>
        <v>8519.94</v>
      </c>
      <c r="K35" s="55">
        <v>0.3</v>
      </c>
      <c r="L35" s="55">
        <f t="shared" si="4"/>
        <v>611.13</v>
      </c>
      <c r="M35" s="55">
        <v>0</v>
      </c>
      <c r="N35" s="55">
        <f t="shared" si="5"/>
        <v>0</v>
      </c>
      <c r="O35" s="55">
        <v>0</v>
      </c>
      <c r="P35" s="55">
        <f t="shared" si="6"/>
        <v>0</v>
      </c>
      <c r="Q35" s="47">
        <f t="shared" si="7"/>
        <v>33744.42</v>
      </c>
      <c r="R35" s="2"/>
      <c r="S35" s="87">
        <v>9845.2899999999991</v>
      </c>
      <c r="T35" s="54">
        <v>9088</v>
      </c>
      <c r="U35" s="88">
        <v>14811.130000000001</v>
      </c>
      <c r="V35" s="24"/>
    </row>
    <row r="36" spans="1:22" s="57" customFormat="1" x14ac:dyDescent="0.2">
      <c r="A36" s="51">
        <v>69</v>
      </c>
      <c r="B36" s="51" t="s">
        <v>50</v>
      </c>
      <c r="C36" s="51" t="b">
        <f t="shared" si="1"/>
        <v>1</v>
      </c>
      <c r="D36" s="51"/>
      <c r="E36" s="52">
        <v>69</v>
      </c>
      <c r="F36" s="56" t="s">
        <v>50</v>
      </c>
      <c r="G36" s="54">
        <v>0.9</v>
      </c>
      <c r="H36" s="55">
        <f t="shared" si="2"/>
        <v>3407.99</v>
      </c>
      <c r="I36" s="55">
        <v>0</v>
      </c>
      <c r="J36" s="55">
        <f t="shared" si="3"/>
        <v>0</v>
      </c>
      <c r="K36" s="55">
        <v>0</v>
      </c>
      <c r="L36" s="55">
        <f t="shared" si="4"/>
        <v>0</v>
      </c>
      <c r="M36" s="55">
        <v>0</v>
      </c>
      <c r="N36" s="55">
        <f t="shared" si="5"/>
        <v>0</v>
      </c>
      <c r="O36" s="55">
        <v>0</v>
      </c>
      <c r="P36" s="55">
        <f t="shared" si="6"/>
        <v>0</v>
      </c>
      <c r="Q36" s="47">
        <f t="shared" si="7"/>
        <v>3408</v>
      </c>
      <c r="R36" s="2"/>
      <c r="S36" s="87">
        <v>0</v>
      </c>
      <c r="T36" s="54">
        <v>0</v>
      </c>
      <c r="U36" s="88">
        <v>3408</v>
      </c>
      <c r="V36" s="24"/>
    </row>
    <row r="37" spans="1:22" s="57" customFormat="1" x14ac:dyDescent="0.2">
      <c r="A37" s="51">
        <v>71</v>
      </c>
      <c r="B37" s="51" t="s">
        <v>51</v>
      </c>
      <c r="C37" s="51" t="b">
        <f t="shared" si="1"/>
        <v>1</v>
      </c>
      <c r="D37" s="51"/>
      <c r="E37" s="52">
        <v>71</v>
      </c>
      <c r="F37" s="56" t="s">
        <v>51</v>
      </c>
      <c r="G37" s="54">
        <v>4.3</v>
      </c>
      <c r="H37" s="55">
        <f t="shared" si="2"/>
        <v>16282.64</v>
      </c>
      <c r="I37" s="55">
        <v>4.3</v>
      </c>
      <c r="J37" s="55">
        <f t="shared" si="3"/>
        <v>8141.28</v>
      </c>
      <c r="K37" s="55">
        <v>0</v>
      </c>
      <c r="L37" s="55">
        <f t="shared" si="4"/>
        <v>0</v>
      </c>
      <c r="M37" s="55">
        <v>0</v>
      </c>
      <c r="N37" s="55">
        <f t="shared" si="5"/>
        <v>0</v>
      </c>
      <c r="O37" s="55">
        <v>0</v>
      </c>
      <c r="P37" s="55">
        <f t="shared" si="6"/>
        <v>0</v>
      </c>
      <c r="Q37" s="47">
        <f t="shared" si="7"/>
        <v>24423.96</v>
      </c>
      <c r="R37" s="2"/>
      <c r="S37" s="87">
        <v>9087.9599999999991</v>
      </c>
      <c r="T37" s="54">
        <v>6816</v>
      </c>
      <c r="U37" s="88">
        <v>8520</v>
      </c>
      <c r="V37" s="24"/>
    </row>
    <row r="38" spans="1:22" s="57" customFormat="1" x14ac:dyDescent="0.2">
      <c r="A38" s="51">
        <v>73</v>
      </c>
      <c r="B38" s="51" t="s">
        <v>52</v>
      </c>
      <c r="C38" s="51" t="b">
        <f t="shared" si="1"/>
        <v>1</v>
      </c>
      <c r="D38" s="51"/>
      <c r="E38" s="52">
        <v>73</v>
      </c>
      <c r="F38" s="56" t="s">
        <v>52</v>
      </c>
      <c r="G38" s="54">
        <v>0</v>
      </c>
      <c r="H38" s="55">
        <f t="shared" si="2"/>
        <v>0</v>
      </c>
      <c r="I38" s="55">
        <v>0</v>
      </c>
      <c r="J38" s="55">
        <f t="shared" si="3"/>
        <v>0</v>
      </c>
      <c r="K38" s="55">
        <v>0</v>
      </c>
      <c r="L38" s="55">
        <f t="shared" si="4"/>
        <v>0</v>
      </c>
      <c r="M38" s="55">
        <v>0</v>
      </c>
      <c r="N38" s="55">
        <f t="shared" si="5"/>
        <v>0</v>
      </c>
      <c r="O38" s="55">
        <v>0</v>
      </c>
      <c r="P38" s="55">
        <f t="shared" si="6"/>
        <v>0</v>
      </c>
      <c r="Q38" s="47">
        <f t="shared" si="7"/>
        <v>0</v>
      </c>
      <c r="R38" s="2"/>
      <c r="S38" s="87">
        <v>0</v>
      </c>
      <c r="T38" s="54">
        <v>0</v>
      </c>
      <c r="U38" s="88">
        <v>0</v>
      </c>
      <c r="V38" s="24"/>
    </row>
    <row r="39" spans="1:22" s="57" customFormat="1" x14ac:dyDescent="0.2">
      <c r="A39" s="51">
        <v>75</v>
      </c>
      <c r="B39" s="51" t="s">
        <v>53</v>
      </c>
      <c r="C39" s="51" t="b">
        <f t="shared" si="1"/>
        <v>1</v>
      </c>
      <c r="D39" s="51"/>
      <c r="E39" s="52">
        <v>75</v>
      </c>
      <c r="F39" s="56" t="s">
        <v>53</v>
      </c>
      <c r="G39" s="54">
        <v>0</v>
      </c>
      <c r="H39" s="55">
        <f t="shared" si="2"/>
        <v>0</v>
      </c>
      <c r="I39" s="55">
        <v>0</v>
      </c>
      <c r="J39" s="55">
        <f t="shared" si="3"/>
        <v>0</v>
      </c>
      <c r="K39" s="55">
        <v>0</v>
      </c>
      <c r="L39" s="55">
        <f t="shared" si="4"/>
        <v>0</v>
      </c>
      <c r="M39" s="55">
        <v>0</v>
      </c>
      <c r="N39" s="55">
        <f t="shared" si="5"/>
        <v>0</v>
      </c>
      <c r="O39" s="55">
        <v>0</v>
      </c>
      <c r="P39" s="55">
        <f t="shared" si="6"/>
        <v>0</v>
      </c>
      <c r="Q39" s="47">
        <f t="shared" si="7"/>
        <v>0</v>
      </c>
      <c r="R39" s="2"/>
      <c r="S39" s="87">
        <v>0</v>
      </c>
      <c r="T39" s="54">
        <v>0</v>
      </c>
      <c r="U39" s="88">
        <v>0</v>
      </c>
      <c r="V39" s="24"/>
    </row>
    <row r="40" spans="1:22" s="57" customFormat="1" x14ac:dyDescent="0.2">
      <c r="A40" s="51">
        <v>77</v>
      </c>
      <c r="B40" s="51" t="s">
        <v>54</v>
      </c>
      <c r="C40" s="51" t="b">
        <f t="shared" si="1"/>
        <v>1</v>
      </c>
      <c r="D40" s="51"/>
      <c r="E40" s="52">
        <v>77</v>
      </c>
      <c r="F40" s="56" t="s">
        <v>54</v>
      </c>
      <c r="G40" s="54">
        <v>3</v>
      </c>
      <c r="H40" s="55">
        <f t="shared" si="2"/>
        <v>11359.98</v>
      </c>
      <c r="I40" s="55">
        <v>0</v>
      </c>
      <c r="J40" s="55">
        <f t="shared" si="3"/>
        <v>0</v>
      </c>
      <c r="K40" s="55">
        <v>0</v>
      </c>
      <c r="L40" s="55">
        <f t="shared" si="4"/>
        <v>0</v>
      </c>
      <c r="M40" s="55">
        <v>0</v>
      </c>
      <c r="N40" s="55">
        <f t="shared" si="5"/>
        <v>0</v>
      </c>
      <c r="O40" s="55">
        <v>0</v>
      </c>
      <c r="P40" s="55">
        <f t="shared" si="6"/>
        <v>0</v>
      </c>
      <c r="Q40" s="47">
        <f t="shared" si="7"/>
        <v>11359.98</v>
      </c>
      <c r="R40" s="2"/>
      <c r="S40" s="87">
        <v>4543.9800000000005</v>
      </c>
      <c r="T40" s="54">
        <v>3408</v>
      </c>
      <c r="U40" s="88">
        <v>3408</v>
      </c>
      <c r="V40" s="24"/>
    </row>
    <row r="41" spans="1:22" s="57" customFormat="1" x14ac:dyDescent="0.2">
      <c r="A41" s="51">
        <v>79</v>
      </c>
      <c r="B41" s="51" t="s">
        <v>55</v>
      </c>
      <c r="C41" s="51" t="b">
        <f t="shared" si="1"/>
        <v>1</v>
      </c>
      <c r="D41" s="51"/>
      <c r="E41" s="52">
        <v>79</v>
      </c>
      <c r="F41" s="56" t="s">
        <v>55</v>
      </c>
      <c r="G41" s="54">
        <v>4.5999999999999996</v>
      </c>
      <c r="H41" s="55">
        <f t="shared" si="2"/>
        <v>17418.64</v>
      </c>
      <c r="I41" s="55">
        <v>0</v>
      </c>
      <c r="J41" s="55">
        <f t="shared" si="3"/>
        <v>0</v>
      </c>
      <c r="K41" s="55">
        <v>0</v>
      </c>
      <c r="L41" s="55">
        <f t="shared" si="4"/>
        <v>0</v>
      </c>
      <c r="M41" s="55">
        <v>0</v>
      </c>
      <c r="N41" s="55">
        <f t="shared" si="5"/>
        <v>0</v>
      </c>
      <c r="O41" s="55">
        <v>0</v>
      </c>
      <c r="P41" s="55">
        <f t="shared" si="6"/>
        <v>0</v>
      </c>
      <c r="Q41" s="47">
        <f t="shared" si="7"/>
        <v>17418.66</v>
      </c>
      <c r="R41" s="2"/>
      <c r="S41" s="87">
        <v>1514.66</v>
      </c>
      <c r="T41" s="54">
        <v>7952</v>
      </c>
      <c r="U41" s="88">
        <v>7952</v>
      </c>
      <c r="V41" s="24"/>
    </row>
    <row r="42" spans="1:22" s="57" customFormat="1" x14ac:dyDescent="0.2">
      <c r="A42" s="51">
        <v>81</v>
      </c>
      <c r="B42" s="51" t="s">
        <v>56</v>
      </c>
      <c r="C42" s="51" t="b">
        <f t="shared" si="1"/>
        <v>1</v>
      </c>
      <c r="D42" s="51"/>
      <c r="E42" s="52">
        <v>81</v>
      </c>
      <c r="F42" s="56" t="s">
        <v>56</v>
      </c>
      <c r="G42" s="54">
        <v>5</v>
      </c>
      <c r="H42" s="55">
        <f t="shared" si="2"/>
        <v>18933.3</v>
      </c>
      <c r="I42" s="55">
        <v>4</v>
      </c>
      <c r="J42" s="55">
        <f t="shared" si="3"/>
        <v>7573.28</v>
      </c>
      <c r="K42" s="55">
        <v>1</v>
      </c>
      <c r="L42" s="55">
        <f t="shared" si="4"/>
        <v>2037.11</v>
      </c>
      <c r="M42" s="55">
        <v>0</v>
      </c>
      <c r="N42" s="55">
        <f t="shared" si="5"/>
        <v>0</v>
      </c>
      <c r="O42" s="55">
        <v>0</v>
      </c>
      <c r="P42" s="55">
        <f t="shared" si="6"/>
        <v>0</v>
      </c>
      <c r="Q42" s="47">
        <f t="shared" si="7"/>
        <v>28543.72</v>
      </c>
      <c r="R42" s="2"/>
      <c r="S42" s="87">
        <v>11417.46</v>
      </c>
      <c r="T42" s="54">
        <v>8563.130000000001</v>
      </c>
      <c r="U42" s="88">
        <v>8563.130000000001</v>
      </c>
      <c r="V42" s="24"/>
    </row>
    <row r="43" spans="1:22" s="57" customFormat="1" x14ac:dyDescent="0.2">
      <c r="A43" s="51">
        <v>83</v>
      </c>
      <c r="B43" s="51" t="s">
        <v>57</v>
      </c>
      <c r="C43" s="51" t="b">
        <f t="shared" si="1"/>
        <v>1</v>
      </c>
      <c r="D43" s="51"/>
      <c r="E43" s="52">
        <v>83</v>
      </c>
      <c r="F43" s="56" t="s">
        <v>57</v>
      </c>
      <c r="G43" s="54">
        <v>3</v>
      </c>
      <c r="H43" s="55">
        <f t="shared" si="2"/>
        <v>11359.98</v>
      </c>
      <c r="I43" s="55">
        <v>1</v>
      </c>
      <c r="J43" s="55">
        <f t="shared" si="3"/>
        <v>1893.32</v>
      </c>
      <c r="K43" s="55">
        <v>0</v>
      </c>
      <c r="L43" s="55">
        <f t="shared" si="4"/>
        <v>0</v>
      </c>
      <c r="M43" s="55">
        <v>0</v>
      </c>
      <c r="N43" s="55">
        <f t="shared" si="5"/>
        <v>0</v>
      </c>
      <c r="O43" s="55">
        <v>0</v>
      </c>
      <c r="P43" s="55">
        <f t="shared" si="6"/>
        <v>0</v>
      </c>
      <c r="Q43" s="47">
        <f t="shared" si="7"/>
        <v>13253.31</v>
      </c>
      <c r="R43" s="2"/>
      <c r="S43" s="87">
        <v>5301.3099999999995</v>
      </c>
      <c r="T43" s="54">
        <v>3976</v>
      </c>
      <c r="U43" s="88">
        <v>3976</v>
      </c>
      <c r="V43" s="24"/>
    </row>
    <row r="44" spans="1:22" s="57" customFormat="1" x14ac:dyDescent="0.2">
      <c r="A44" s="51">
        <v>87</v>
      </c>
      <c r="B44" s="51" t="s">
        <v>58</v>
      </c>
      <c r="C44" s="51" t="b">
        <f t="shared" si="1"/>
        <v>1</v>
      </c>
      <c r="D44" s="51"/>
      <c r="E44" s="52">
        <v>87</v>
      </c>
      <c r="F44" s="56" t="s">
        <v>58</v>
      </c>
      <c r="G44" s="54">
        <v>1.9</v>
      </c>
      <c r="H44" s="55">
        <f t="shared" si="2"/>
        <v>7194.65</v>
      </c>
      <c r="I44" s="55">
        <v>0.3</v>
      </c>
      <c r="J44" s="55">
        <f t="shared" si="3"/>
        <v>568</v>
      </c>
      <c r="K44" s="55">
        <v>0.6</v>
      </c>
      <c r="L44" s="55">
        <f t="shared" si="4"/>
        <v>1222.27</v>
      </c>
      <c r="M44" s="55">
        <v>0</v>
      </c>
      <c r="N44" s="55">
        <f t="shared" si="5"/>
        <v>0</v>
      </c>
      <c r="O44" s="55">
        <v>0</v>
      </c>
      <c r="P44" s="55">
        <f t="shared" si="6"/>
        <v>0</v>
      </c>
      <c r="Q44" s="47">
        <f t="shared" si="7"/>
        <v>8984.92</v>
      </c>
      <c r="R44" s="2"/>
      <c r="S44" s="87">
        <v>1514.66</v>
      </c>
      <c r="T44" s="54">
        <v>2883.13</v>
      </c>
      <c r="U44" s="88">
        <v>4587.13</v>
      </c>
      <c r="V44" s="24"/>
    </row>
    <row r="45" spans="1:22" s="57" customFormat="1" x14ac:dyDescent="0.2">
      <c r="A45" s="51">
        <v>89</v>
      </c>
      <c r="B45" s="51" t="s">
        <v>59</v>
      </c>
      <c r="C45" s="51" t="b">
        <f t="shared" si="1"/>
        <v>1</v>
      </c>
      <c r="D45" s="51"/>
      <c r="E45" s="52">
        <v>89</v>
      </c>
      <c r="F45" s="56" t="s">
        <v>59</v>
      </c>
      <c r="G45" s="54">
        <v>6.3</v>
      </c>
      <c r="H45" s="55">
        <f t="shared" si="2"/>
        <v>23855.96</v>
      </c>
      <c r="I45" s="55">
        <v>3.3</v>
      </c>
      <c r="J45" s="55">
        <f t="shared" si="3"/>
        <v>6247.96</v>
      </c>
      <c r="K45" s="55">
        <v>0.3</v>
      </c>
      <c r="L45" s="55">
        <f t="shared" si="4"/>
        <v>611.13</v>
      </c>
      <c r="M45" s="55">
        <v>0</v>
      </c>
      <c r="N45" s="55">
        <f t="shared" si="5"/>
        <v>0</v>
      </c>
      <c r="O45" s="55">
        <v>0</v>
      </c>
      <c r="P45" s="55">
        <f t="shared" si="6"/>
        <v>0</v>
      </c>
      <c r="Q45" s="47">
        <f t="shared" si="7"/>
        <v>30715.079999999998</v>
      </c>
      <c r="R45" s="2"/>
      <c r="S45" s="87">
        <v>11359.949999999999</v>
      </c>
      <c r="T45" s="54">
        <v>8520</v>
      </c>
      <c r="U45" s="88">
        <v>10835.130000000001</v>
      </c>
      <c r="V45" s="24"/>
    </row>
    <row r="46" spans="1:22" s="57" customFormat="1" x14ac:dyDescent="0.2">
      <c r="A46" s="51">
        <v>91</v>
      </c>
      <c r="B46" s="51" t="s">
        <v>60</v>
      </c>
      <c r="C46" s="51" t="b">
        <f t="shared" si="1"/>
        <v>1</v>
      </c>
      <c r="D46" s="51"/>
      <c r="E46" s="52">
        <v>91</v>
      </c>
      <c r="F46" s="56" t="s">
        <v>60</v>
      </c>
      <c r="G46" s="54">
        <v>0</v>
      </c>
      <c r="H46" s="55">
        <f t="shared" si="2"/>
        <v>0</v>
      </c>
      <c r="I46" s="55">
        <v>0</v>
      </c>
      <c r="J46" s="55">
        <f t="shared" si="3"/>
        <v>0</v>
      </c>
      <c r="K46" s="55">
        <v>0</v>
      </c>
      <c r="L46" s="55">
        <f t="shared" si="4"/>
        <v>0</v>
      </c>
      <c r="M46" s="55">
        <v>0</v>
      </c>
      <c r="N46" s="55">
        <f t="shared" si="5"/>
        <v>0</v>
      </c>
      <c r="O46" s="55">
        <v>0</v>
      </c>
      <c r="P46" s="55">
        <f t="shared" si="6"/>
        <v>0</v>
      </c>
      <c r="Q46" s="47">
        <f t="shared" si="7"/>
        <v>0</v>
      </c>
      <c r="R46" s="2"/>
      <c r="S46" s="87">
        <v>0</v>
      </c>
      <c r="T46" s="54">
        <v>0</v>
      </c>
      <c r="U46" s="88">
        <v>0</v>
      </c>
      <c r="V46" s="24"/>
    </row>
    <row r="47" spans="1:22" s="57" customFormat="1" x14ac:dyDescent="0.2">
      <c r="A47" s="51">
        <v>93</v>
      </c>
      <c r="B47" s="51" t="s">
        <v>61</v>
      </c>
      <c r="C47" s="51" t="b">
        <f t="shared" si="1"/>
        <v>1</v>
      </c>
      <c r="D47" s="51"/>
      <c r="E47" s="52">
        <v>93</v>
      </c>
      <c r="F47" s="56" t="s">
        <v>61</v>
      </c>
      <c r="G47" s="54">
        <v>3</v>
      </c>
      <c r="H47" s="55">
        <f t="shared" si="2"/>
        <v>11359.98</v>
      </c>
      <c r="I47" s="55">
        <v>2</v>
      </c>
      <c r="J47" s="55">
        <f t="shared" si="3"/>
        <v>3786.64</v>
      </c>
      <c r="K47" s="55">
        <v>1</v>
      </c>
      <c r="L47" s="55">
        <f t="shared" si="4"/>
        <v>2037.11</v>
      </c>
      <c r="M47" s="55">
        <v>0</v>
      </c>
      <c r="N47" s="55">
        <f t="shared" si="5"/>
        <v>0</v>
      </c>
      <c r="O47" s="55">
        <v>0</v>
      </c>
      <c r="P47" s="55">
        <f t="shared" si="6"/>
        <v>0</v>
      </c>
      <c r="Q47" s="47">
        <f t="shared" si="7"/>
        <v>17183.740000000002</v>
      </c>
      <c r="R47" s="2"/>
      <c r="S47" s="87">
        <v>7169.83</v>
      </c>
      <c r="T47" s="54">
        <v>4858.7800000000007</v>
      </c>
      <c r="U47" s="88">
        <v>5155.13</v>
      </c>
      <c r="V47" s="24"/>
    </row>
    <row r="48" spans="1:22" s="57" customFormat="1" x14ac:dyDescent="0.2">
      <c r="A48" s="51">
        <v>95</v>
      </c>
      <c r="B48" s="51" t="s">
        <v>62</v>
      </c>
      <c r="C48" s="51" t="b">
        <f t="shared" si="1"/>
        <v>1</v>
      </c>
      <c r="D48" s="51"/>
      <c r="E48" s="52">
        <v>95</v>
      </c>
      <c r="F48" s="56" t="s">
        <v>62</v>
      </c>
      <c r="G48" s="54">
        <v>3</v>
      </c>
      <c r="H48" s="55">
        <f t="shared" si="2"/>
        <v>11359.98</v>
      </c>
      <c r="I48" s="55">
        <v>1</v>
      </c>
      <c r="J48" s="55">
        <f t="shared" si="3"/>
        <v>1893.32</v>
      </c>
      <c r="K48" s="55">
        <v>0</v>
      </c>
      <c r="L48" s="55">
        <f t="shared" si="4"/>
        <v>0</v>
      </c>
      <c r="M48" s="55">
        <v>0</v>
      </c>
      <c r="N48" s="55">
        <f t="shared" si="5"/>
        <v>0</v>
      </c>
      <c r="O48" s="55">
        <v>0</v>
      </c>
      <c r="P48" s="55">
        <f t="shared" si="6"/>
        <v>0</v>
      </c>
      <c r="Q48" s="47">
        <f t="shared" si="7"/>
        <v>13253.31</v>
      </c>
      <c r="R48" s="2"/>
      <c r="S48" s="87">
        <v>5301.3099999999995</v>
      </c>
      <c r="T48" s="54">
        <v>3976</v>
      </c>
      <c r="U48" s="88">
        <v>3976</v>
      </c>
      <c r="V48" s="24"/>
    </row>
    <row r="49" spans="1:22" s="57" customFormat="1" x14ac:dyDescent="0.2">
      <c r="A49" s="51">
        <v>99</v>
      </c>
      <c r="B49" s="51" t="s">
        <v>63</v>
      </c>
      <c r="C49" s="51" t="b">
        <f t="shared" si="1"/>
        <v>1</v>
      </c>
      <c r="D49" s="51"/>
      <c r="E49" s="52">
        <v>99</v>
      </c>
      <c r="F49" s="56" t="s">
        <v>63</v>
      </c>
      <c r="G49" s="54">
        <v>12</v>
      </c>
      <c r="H49" s="55">
        <f t="shared" si="2"/>
        <v>45439.92</v>
      </c>
      <c r="I49" s="55">
        <v>10</v>
      </c>
      <c r="J49" s="55">
        <f t="shared" si="3"/>
        <v>18933.2</v>
      </c>
      <c r="K49" s="55">
        <v>2</v>
      </c>
      <c r="L49" s="55">
        <f t="shared" si="4"/>
        <v>4074.22</v>
      </c>
      <c r="M49" s="55">
        <v>0</v>
      </c>
      <c r="N49" s="55">
        <f t="shared" si="5"/>
        <v>0</v>
      </c>
      <c r="O49" s="55">
        <v>0</v>
      </c>
      <c r="P49" s="55">
        <f t="shared" si="6"/>
        <v>0</v>
      </c>
      <c r="Q49" s="47">
        <f t="shared" si="7"/>
        <v>68447.419999999984</v>
      </c>
      <c r="R49" s="2"/>
      <c r="S49" s="87">
        <v>27971.599999999991</v>
      </c>
      <c r="T49" s="54">
        <v>19941.560000000001</v>
      </c>
      <c r="U49" s="88">
        <v>20534.260000000002</v>
      </c>
      <c r="V49" s="24"/>
    </row>
    <row r="50" spans="1:22" s="57" customFormat="1" x14ac:dyDescent="0.2">
      <c r="A50" s="51">
        <v>101</v>
      </c>
      <c r="B50" s="51" t="s">
        <v>64</v>
      </c>
      <c r="C50" s="51" t="b">
        <f t="shared" si="1"/>
        <v>1</v>
      </c>
      <c r="D50" s="51"/>
      <c r="E50" s="52">
        <v>101</v>
      </c>
      <c r="F50" s="56" t="s">
        <v>64</v>
      </c>
      <c r="G50" s="54">
        <v>20.100000000000001</v>
      </c>
      <c r="H50" s="55">
        <f t="shared" si="2"/>
        <v>76111.87</v>
      </c>
      <c r="I50" s="55">
        <v>11.8</v>
      </c>
      <c r="J50" s="55">
        <f t="shared" si="3"/>
        <v>22341.18</v>
      </c>
      <c r="K50" s="55">
        <v>1</v>
      </c>
      <c r="L50" s="55">
        <f t="shared" si="4"/>
        <v>2037.11</v>
      </c>
      <c r="M50" s="55">
        <v>0</v>
      </c>
      <c r="N50" s="55">
        <f t="shared" si="5"/>
        <v>0</v>
      </c>
      <c r="O50" s="55">
        <v>0</v>
      </c>
      <c r="P50" s="55">
        <f t="shared" si="6"/>
        <v>0</v>
      </c>
      <c r="Q50" s="47">
        <f t="shared" si="7"/>
        <v>100490.28</v>
      </c>
      <c r="R50" s="2"/>
      <c r="S50" s="87">
        <v>35948.369999999988</v>
      </c>
      <c r="T50" s="54">
        <v>31554.78</v>
      </c>
      <c r="U50" s="88">
        <v>32987.130000000005</v>
      </c>
      <c r="V50" s="24"/>
    </row>
    <row r="51" spans="1:22" s="57" customFormat="1" x14ac:dyDescent="0.2">
      <c r="A51" s="51">
        <v>103</v>
      </c>
      <c r="B51" s="51" t="s">
        <v>65</v>
      </c>
      <c r="C51" s="51" t="b">
        <f t="shared" si="1"/>
        <v>1</v>
      </c>
      <c r="D51" s="51"/>
      <c r="E51" s="52">
        <v>103</v>
      </c>
      <c r="F51" s="56" t="s">
        <v>65</v>
      </c>
      <c r="G51" s="54">
        <v>0.6</v>
      </c>
      <c r="H51" s="55">
        <f t="shared" si="2"/>
        <v>2272</v>
      </c>
      <c r="I51" s="55">
        <v>0.6</v>
      </c>
      <c r="J51" s="55">
        <f t="shared" si="3"/>
        <v>1135.99</v>
      </c>
      <c r="K51" s="55">
        <v>0</v>
      </c>
      <c r="L51" s="55">
        <f t="shared" si="4"/>
        <v>0</v>
      </c>
      <c r="M51" s="55">
        <v>0</v>
      </c>
      <c r="N51" s="55">
        <f t="shared" si="5"/>
        <v>0</v>
      </c>
      <c r="O51" s="55">
        <v>0</v>
      </c>
      <c r="P51" s="55">
        <f t="shared" si="6"/>
        <v>0</v>
      </c>
      <c r="Q51" s="47">
        <f t="shared" si="7"/>
        <v>3408</v>
      </c>
      <c r="R51" s="2"/>
      <c r="S51" s="87">
        <v>0</v>
      </c>
      <c r="T51" s="54">
        <v>0</v>
      </c>
      <c r="U51" s="88">
        <v>3408</v>
      </c>
      <c r="V51" s="24"/>
    </row>
    <row r="52" spans="1:22" s="57" customFormat="1" x14ac:dyDescent="0.2">
      <c r="A52" s="51">
        <v>105</v>
      </c>
      <c r="B52" s="51" t="s">
        <v>66</v>
      </c>
      <c r="C52" s="51" t="b">
        <f t="shared" si="1"/>
        <v>1</v>
      </c>
      <c r="D52" s="51"/>
      <c r="E52" s="52">
        <v>105</v>
      </c>
      <c r="F52" s="56" t="s">
        <v>66</v>
      </c>
      <c r="G52" s="54">
        <v>3.3</v>
      </c>
      <c r="H52" s="55">
        <f t="shared" si="2"/>
        <v>12495.98</v>
      </c>
      <c r="I52" s="55">
        <v>0.3</v>
      </c>
      <c r="J52" s="55">
        <f t="shared" si="3"/>
        <v>568</v>
      </c>
      <c r="K52" s="55">
        <v>0</v>
      </c>
      <c r="L52" s="55">
        <f t="shared" si="4"/>
        <v>0</v>
      </c>
      <c r="M52" s="55">
        <v>0</v>
      </c>
      <c r="N52" s="55">
        <f t="shared" si="5"/>
        <v>0</v>
      </c>
      <c r="O52" s="55">
        <v>0</v>
      </c>
      <c r="P52" s="55">
        <f t="shared" si="6"/>
        <v>0</v>
      </c>
      <c r="Q52" s="47">
        <f t="shared" si="7"/>
        <v>13063.98</v>
      </c>
      <c r="R52" s="2"/>
      <c r="S52" s="87">
        <v>4543.9800000000005</v>
      </c>
      <c r="T52" s="54">
        <v>3408</v>
      </c>
      <c r="U52" s="88">
        <v>5112</v>
      </c>
      <c r="V52" s="24"/>
    </row>
    <row r="53" spans="1:22" s="57" customFormat="1" x14ac:dyDescent="0.2">
      <c r="A53" s="51">
        <v>107</v>
      </c>
      <c r="B53" s="51" t="s">
        <v>67</v>
      </c>
      <c r="C53" s="51" t="b">
        <f t="shared" si="1"/>
        <v>1</v>
      </c>
      <c r="D53" s="51"/>
      <c r="E53" s="52">
        <v>107</v>
      </c>
      <c r="F53" s="56" t="s">
        <v>67</v>
      </c>
      <c r="G53" s="54">
        <v>0</v>
      </c>
      <c r="H53" s="55">
        <f t="shared" si="2"/>
        <v>0</v>
      </c>
      <c r="I53" s="55">
        <v>0</v>
      </c>
      <c r="J53" s="55">
        <f t="shared" si="3"/>
        <v>0</v>
      </c>
      <c r="K53" s="55">
        <v>0</v>
      </c>
      <c r="L53" s="55">
        <f t="shared" si="4"/>
        <v>0</v>
      </c>
      <c r="M53" s="55">
        <v>0</v>
      </c>
      <c r="N53" s="55">
        <f t="shared" si="5"/>
        <v>0</v>
      </c>
      <c r="O53" s="55">
        <v>0</v>
      </c>
      <c r="P53" s="55">
        <f t="shared" si="6"/>
        <v>0</v>
      </c>
      <c r="Q53" s="47">
        <f t="shared" si="7"/>
        <v>0</v>
      </c>
      <c r="R53" s="2"/>
      <c r="S53" s="87">
        <v>0</v>
      </c>
      <c r="T53" s="54">
        <v>0</v>
      </c>
      <c r="U53" s="88">
        <v>0</v>
      </c>
      <c r="V53" s="24"/>
    </row>
    <row r="54" spans="1:22" s="57" customFormat="1" x14ac:dyDescent="0.2">
      <c r="A54" s="51">
        <v>111</v>
      </c>
      <c r="B54" s="51" t="s">
        <v>68</v>
      </c>
      <c r="C54" s="51" t="b">
        <f t="shared" si="1"/>
        <v>1</v>
      </c>
      <c r="D54" s="51"/>
      <c r="E54" s="52">
        <v>111</v>
      </c>
      <c r="F54" s="56" t="s">
        <v>68</v>
      </c>
      <c r="G54" s="54">
        <v>55</v>
      </c>
      <c r="H54" s="55">
        <f t="shared" si="2"/>
        <v>208266.3</v>
      </c>
      <c r="I54" s="55">
        <v>23.5</v>
      </c>
      <c r="J54" s="55">
        <f t="shared" si="3"/>
        <v>44493.02</v>
      </c>
      <c r="K54" s="55">
        <v>6.5</v>
      </c>
      <c r="L54" s="55">
        <f t="shared" si="4"/>
        <v>13241.22</v>
      </c>
      <c r="M54" s="55">
        <v>0</v>
      </c>
      <c r="N54" s="55">
        <f t="shared" si="5"/>
        <v>0</v>
      </c>
      <c r="O54" s="55">
        <v>0</v>
      </c>
      <c r="P54" s="55">
        <f t="shared" si="6"/>
        <v>0</v>
      </c>
      <c r="Q54" s="47">
        <f t="shared" si="7"/>
        <v>266000.79000000004</v>
      </c>
      <c r="R54" s="2"/>
      <c r="S54" s="87">
        <v>87347.590000000069</v>
      </c>
      <c r="T54" s="54">
        <v>84545.03</v>
      </c>
      <c r="U54" s="88">
        <v>94108.169999999984</v>
      </c>
      <c r="V54" s="24"/>
    </row>
    <row r="55" spans="1:22" s="57" customFormat="1" x14ac:dyDescent="0.2">
      <c r="A55" s="51">
        <v>113</v>
      </c>
      <c r="B55" s="51" t="s">
        <v>69</v>
      </c>
      <c r="C55" s="51" t="b">
        <f t="shared" si="1"/>
        <v>1</v>
      </c>
      <c r="D55" s="51"/>
      <c r="E55" s="52">
        <v>113</v>
      </c>
      <c r="F55" s="56" t="s">
        <v>69</v>
      </c>
      <c r="G55" s="54">
        <v>3</v>
      </c>
      <c r="H55" s="55">
        <f t="shared" si="2"/>
        <v>11359.98</v>
      </c>
      <c r="I55" s="55">
        <v>3</v>
      </c>
      <c r="J55" s="55">
        <f t="shared" si="3"/>
        <v>5679.96</v>
      </c>
      <c r="K55" s="55">
        <v>0</v>
      </c>
      <c r="L55" s="55">
        <f t="shared" si="4"/>
        <v>0</v>
      </c>
      <c r="M55" s="55">
        <v>0</v>
      </c>
      <c r="N55" s="55">
        <f t="shared" si="5"/>
        <v>0</v>
      </c>
      <c r="O55" s="55">
        <v>0</v>
      </c>
      <c r="P55" s="55">
        <f t="shared" si="6"/>
        <v>0</v>
      </c>
      <c r="Q55" s="47">
        <f t="shared" si="7"/>
        <v>17039.97</v>
      </c>
      <c r="R55" s="2"/>
      <c r="S55" s="87">
        <v>6815.9699999999993</v>
      </c>
      <c r="T55" s="54">
        <v>5112</v>
      </c>
      <c r="U55" s="88">
        <v>5112</v>
      </c>
      <c r="V55" s="24"/>
    </row>
    <row r="56" spans="1:22" s="57" customFormat="1" x14ac:dyDescent="0.2">
      <c r="A56" s="51">
        <v>115</v>
      </c>
      <c r="B56" s="51" t="s">
        <v>70</v>
      </c>
      <c r="C56" s="51" t="b">
        <f t="shared" si="1"/>
        <v>1</v>
      </c>
      <c r="D56" s="51"/>
      <c r="E56" s="52">
        <v>115</v>
      </c>
      <c r="F56" s="56" t="s">
        <v>70</v>
      </c>
      <c r="G56" s="54">
        <v>2</v>
      </c>
      <c r="H56" s="55">
        <f t="shared" si="2"/>
        <v>7573.32</v>
      </c>
      <c r="I56" s="55">
        <v>0</v>
      </c>
      <c r="J56" s="55">
        <f t="shared" si="3"/>
        <v>0</v>
      </c>
      <c r="K56" s="55">
        <v>0</v>
      </c>
      <c r="L56" s="55">
        <f t="shared" si="4"/>
        <v>0</v>
      </c>
      <c r="M56" s="55">
        <v>0</v>
      </c>
      <c r="N56" s="55">
        <f t="shared" si="5"/>
        <v>0</v>
      </c>
      <c r="O56" s="55">
        <v>0</v>
      </c>
      <c r="P56" s="55">
        <f t="shared" si="6"/>
        <v>0</v>
      </c>
      <c r="Q56" s="47">
        <f t="shared" si="7"/>
        <v>7573.32</v>
      </c>
      <c r="R56" s="2"/>
      <c r="S56" s="87">
        <v>3029.32</v>
      </c>
      <c r="T56" s="54">
        <v>2272</v>
      </c>
      <c r="U56" s="88">
        <v>2272</v>
      </c>
      <c r="V56" s="24"/>
    </row>
    <row r="57" spans="1:22" s="57" customFormat="1" x14ac:dyDescent="0.2">
      <c r="A57" s="51">
        <v>117</v>
      </c>
      <c r="B57" s="51" t="s">
        <v>71</v>
      </c>
      <c r="C57" s="51" t="b">
        <f t="shared" si="1"/>
        <v>1</v>
      </c>
      <c r="D57" s="51"/>
      <c r="E57" s="52">
        <v>117</v>
      </c>
      <c r="F57" s="56" t="s">
        <v>71</v>
      </c>
      <c r="G57" s="54">
        <v>2</v>
      </c>
      <c r="H57" s="55">
        <f t="shared" si="2"/>
        <v>7573.32</v>
      </c>
      <c r="I57" s="55">
        <v>1</v>
      </c>
      <c r="J57" s="55">
        <f t="shared" si="3"/>
        <v>1893.32</v>
      </c>
      <c r="K57" s="55">
        <v>0</v>
      </c>
      <c r="L57" s="55">
        <f t="shared" si="4"/>
        <v>0</v>
      </c>
      <c r="M57" s="55">
        <v>0</v>
      </c>
      <c r="N57" s="55">
        <f t="shared" si="5"/>
        <v>0</v>
      </c>
      <c r="O57" s="55">
        <v>1</v>
      </c>
      <c r="P57" s="55">
        <f t="shared" si="6"/>
        <v>740.87</v>
      </c>
      <c r="Q57" s="47">
        <f t="shared" si="7"/>
        <v>10207.52</v>
      </c>
      <c r="R57" s="2"/>
      <c r="S57" s="87">
        <v>4083</v>
      </c>
      <c r="T57" s="54">
        <v>3062.26</v>
      </c>
      <c r="U57" s="88">
        <v>3062.26</v>
      </c>
      <c r="V57" s="24"/>
    </row>
    <row r="58" spans="1:22" s="57" customFormat="1" x14ac:dyDescent="0.2">
      <c r="A58" s="51">
        <v>119</v>
      </c>
      <c r="B58" s="51" t="s">
        <v>72</v>
      </c>
      <c r="C58" s="51" t="b">
        <f t="shared" si="1"/>
        <v>1</v>
      </c>
      <c r="D58" s="51"/>
      <c r="E58" s="52">
        <v>119</v>
      </c>
      <c r="F58" s="56" t="s">
        <v>72</v>
      </c>
      <c r="G58" s="54">
        <v>0</v>
      </c>
      <c r="H58" s="55">
        <f t="shared" si="2"/>
        <v>0</v>
      </c>
      <c r="I58" s="55">
        <v>0</v>
      </c>
      <c r="J58" s="55">
        <f t="shared" si="3"/>
        <v>0</v>
      </c>
      <c r="K58" s="55">
        <v>0</v>
      </c>
      <c r="L58" s="55">
        <f t="shared" si="4"/>
        <v>0</v>
      </c>
      <c r="M58" s="55">
        <v>0</v>
      </c>
      <c r="N58" s="55">
        <f t="shared" si="5"/>
        <v>0</v>
      </c>
      <c r="O58" s="55">
        <v>0</v>
      </c>
      <c r="P58" s="55">
        <f t="shared" si="6"/>
        <v>0</v>
      </c>
      <c r="Q58" s="47">
        <f t="shared" si="7"/>
        <v>0</v>
      </c>
      <c r="R58" s="2"/>
      <c r="S58" s="87">
        <v>0</v>
      </c>
      <c r="T58" s="54">
        <v>0</v>
      </c>
      <c r="U58" s="88">
        <v>0</v>
      </c>
      <c r="V58" s="24"/>
    </row>
    <row r="59" spans="1:22" s="57" customFormat="1" x14ac:dyDescent="0.2">
      <c r="A59" s="51">
        <v>123</v>
      </c>
      <c r="B59" s="51" t="s">
        <v>73</v>
      </c>
      <c r="C59" s="51" t="b">
        <f t="shared" si="1"/>
        <v>1</v>
      </c>
      <c r="D59" s="51"/>
      <c r="E59" s="52">
        <v>123</v>
      </c>
      <c r="F59" s="56" t="s">
        <v>73</v>
      </c>
      <c r="G59" s="54">
        <v>0</v>
      </c>
      <c r="H59" s="55">
        <f t="shared" si="2"/>
        <v>0</v>
      </c>
      <c r="I59" s="55">
        <v>0</v>
      </c>
      <c r="J59" s="55">
        <f t="shared" si="3"/>
        <v>0</v>
      </c>
      <c r="K59" s="55">
        <v>0</v>
      </c>
      <c r="L59" s="55">
        <f t="shared" si="4"/>
        <v>0</v>
      </c>
      <c r="M59" s="55">
        <v>0</v>
      </c>
      <c r="N59" s="55">
        <f t="shared" si="5"/>
        <v>0</v>
      </c>
      <c r="O59" s="55">
        <v>0</v>
      </c>
      <c r="P59" s="55">
        <f t="shared" si="6"/>
        <v>0</v>
      </c>
      <c r="Q59" s="47">
        <f t="shared" si="7"/>
        <v>0</v>
      </c>
      <c r="R59" s="2"/>
      <c r="S59" s="87">
        <v>0</v>
      </c>
      <c r="T59" s="54">
        <v>0</v>
      </c>
      <c r="U59" s="88">
        <v>0</v>
      </c>
      <c r="V59" s="24"/>
    </row>
    <row r="60" spans="1:22" s="57" customFormat="1" x14ac:dyDescent="0.2">
      <c r="A60" s="51">
        <v>125</v>
      </c>
      <c r="B60" s="51" t="s">
        <v>74</v>
      </c>
      <c r="C60" s="51" t="b">
        <f t="shared" si="1"/>
        <v>1</v>
      </c>
      <c r="D60" s="51"/>
      <c r="E60" s="52">
        <v>125</v>
      </c>
      <c r="F60" s="56" t="s">
        <v>74</v>
      </c>
      <c r="G60" s="54">
        <v>4.5999999999999996</v>
      </c>
      <c r="H60" s="55">
        <f t="shared" si="2"/>
        <v>17418.64</v>
      </c>
      <c r="I60" s="55">
        <v>0.6</v>
      </c>
      <c r="J60" s="55">
        <f t="shared" si="3"/>
        <v>1135.99</v>
      </c>
      <c r="K60" s="55">
        <v>0</v>
      </c>
      <c r="L60" s="55">
        <f t="shared" si="4"/>
        <v>0</v>
      </c>
      <c r="M60" s="55">
        <v>0</v>
      </c>
      <c r="N60" s="55">
        <f t="shared" si="5"/>
        <v>0</v>
      </c>
      <c r="O60" s="55">
        <v>0</v>
      </c>
      <c r="P60" s="55">
        <f t="shared" si="6"/>
        <v>0</v>
      </c>
      <c r="Q60" s="47">
        <f t="shared" si="7"/>
        <v>18554.64</v>
      </c>
      <c r="R60" s="2"/>
      <c r="S60" s="87">
        <v>6058.64</v>
      </c>
      <c r="T60" s="54">
        <v>6248</v>
      </c>
      <c r="U60" s="88">
        <v>6248</v>
      </c>
      <c r="V60" s="24"/>
    </row>
    <row r="61" spans="1:22" s="57" customFormat="1" x14ac:dyDescent="0.2">
      <c r="A61" s="51">
        <v>127</v>
      </c>
      <c r="B61" s="51" t="s">
        <v>75</v>
      </c>
      <c r="C61" s="51" t="b">
        <f t="shared" si="1"/>
        <v>1</v>
      </c>
      <c r="D61" s="51"/>
      <c r="E61" s="52">
        <v>127</v>
      </c>
      <c r="F61" s="56" t="s">
        <v>75</v>
      </c>
      <c r="G61" s="54">
        <v>7</v>
      </c>
      <c r="H61" s="55">
        <f t="shared" si="2"/>
        <v>26506.62</v>
      </c>
      <c r="I61" s="55">
        <v>3</v>
      </c>
      <c r="J61" s="55">
        <f t="shared" si="3"/>
        <v>5679.96</v>
      </c>
      <c r="K61" s="55">
        <v>0</v>
      </c>
      <c r="L61" s="55">
        <f t="shared" si="4"/>
        <v>0</v>
      </c>
      <c r="M61" s="55">
        <v>0</v>
      </c>
      <c r="N61" s="55">
        <f t="shared" si="5"/>
        <v>0</v>
      </c>
      <c r="O61" s="55">
        <v>0</v>
      </c>
      <c r="P61" s="55">
        <f t="shared" si="6"/>
        <v>0</v>
      </c>
      <c r="Q61" s="47">
        <f t="shared" si="7"/>
        <v>32186.61</v>
      </c>
      <c r="R61" s="2"/>
      <c r="S61" s="87">
        <v>12874.609999999999</v>
      </c>
      <c r="T61" s="54">
        <v>9656</v>
      </c>
      <c r="U61" s="88">
        <v>9656</v>
      </c>
      <c r="V61" s="24"/>
    </row>
    <row r="62" spans="1:22" s="57" customFormat="1" x14ac:dyDescent="0.2">
      <c r="A62" s="57">
        <v>129</v>
      </c>
      <c r="B62" s="57" t="s">
        <v>76</v>
      </c>
      <c r="C62" s="57" t="b">
        <f t="shared" si="1"/>
        <v>1</v>
      </c>
      <c r="D62" s="51"/>
      <c r="E62" s="58">
        <v>129</v>
      </c>
      <c r="F62" s="56" t="s">
        <v>76</v>
      </c>
      <c r="G62" s="54">
        <v>11.2</v>
      </c>
      <c r="H62" s="55">
        <f t="shared" si="2"/>
        <v>42410.59</v>
      </c>
      <c r="I62" s="55">
        <v>9</v>
      </c>
      <c r="J62" s="55">
        <f t="shared" si="3"/>
        <v>17039.88</v>
      </c>
      <c r="K62" s="55">
        <v>0</v>
      </c>
      <c r="L62" s="55">
        <f t="shared" si="4"/>
        <v>0</v>
      </c>
      <c r="M62" s="55">
        <v>0</v>
      </c>
      <c r="N62" s="55">
        <f t="shared" si="5"/>
        <v>0</v>
      </c>
      <c r="O62" s="55">
        <v>0</v>
      </c>
      <c r="P62" s="55">
        <f t="shared" si="6"/>
        <v>0</v>
      </c>
      <c r="Q62" s="47">
        <f t="shared" si="7"/>
        <v>59450.569999999992</v>
      </c>
      <c r="R62" s="2"/>
      <c r="S62" s="87">
        <v>21962.569999999996</v>
      </c>
      <c r="T62" s="54">
        <v>16472</v>
      </c>
      <c r="U62" s="88">
        <v>21016</v>
      </c>
      <c r="V62" s="24"/>
    </row>
    <row r="63" spans="1:22" s="57" customFormat="1" x14ac:dyDescent="0.2">
      <c r="A63" s="57">
        <v>131</v>
      </c>
      <c r="B63" s="57" t="s">
        <v>77</v>
      </c>
      <c r="C63" s="57" t="b">
        <f t="shared" si="1"/>
        <v>1</v>
      </c>
      <c r="D63" s="51"/>
      <c r="E63" s="58">
        <v>131</v>
      </c>
      <c r="F63" s="56" t="s">
        <v>77</v>
      </c>
      <c r="G63" s="54">
        <v>21</v>
      </c>
      <c r="H63" s="55">
        <f t="shared" si="2"/>
        <v>79519.86</v>
      </c>
      <c r="I63" s="55">
        <v>12.1</v>
      </c>
      <c r="J63" s="55">
        <f t="shared" si="3"/>
        <v>22909.17</v>
      </c>
      <c r="K63" s="55">
        <v>1.6</v>
      </c>
      <c r="L63" s="55">
        <f t="shared" si="4"/>
        <v>3259.38</v>
      </c>
      <c r="M63" s="55">
        <v>0</v>
      </c>
      <c r="N63" s="55">
        <f t="shared" si="5"/>
        <v>0</v>
      </c>
      <c r="O63" s="55">
        <v>0</v>
      </c>
      <c r="P63" s="55">
        <f t="shared" si="6"/>
        <v>0</v>
      </c>
      <c r="Q63" s="47">
        <f t="shared" si="7"/>
        <v>105688.53999999998</v>
      </c>
      <c r="R63" s="2"/>
      <c r="S63" s="87">
        <v>35948.369999999988</v>
      </c>
      <c r="T63" s="54">
        <v>28757.91</v>
      </c>
      <c r="U63" s="88">
        <v>40982.26</v>
      </c>
      <c r="V63" s="24"/>
    </row>
    <row r="64" spans="1:22" s="57" customFormat="1" x14ac:dyDescent="0.2">
      <c r="A64" s="57">
        <v>133</v>
      </c>
      <c r="B64" s="57" t="s">
        <v>78</v>
      </c>
      <c r="C64" s="57" t="b">
        <f t="shared" si="1"/>
        <v>1</v>
      </c>
      <c r="D64" s="51"/>
      <c r="E64" s="58">
        <v>133</v>
      </c>
      <c r="F64" s="56" t="s">
        <v>78</v>
      </c>
      <c r="G64" s="54">
        <v>0</v>
      </c>
      <c r="H64" s="55">
        <f t="shared" si="2"/>
        <v>0</v>
      </c>
      <c r="I64" s="55">
        <v>0</v>
      </c>
      <c r="J64" s="55">
        <f t="shared" si="3"/>
        <v>0</v>
      </c>
      <c r="K64" s="55">
        <v>0</v>
      </c>
      <c r="L64" s="55">
        <f t="shared" si="4"/>
        <v>0</v>
      </c>
      <c r="M64" s="55">
        <v>0</v>
      </c>
      <c r="N64" s="55">
        <f t="shared" si="5"/>
        <v>0</v>
      </c>
      <c r="O64" s="55">
        <v>0</v>
      </c>
      <c r="P64" s="55">
        <f t="shared" si="6"/>
        <v>0</v>
      </c>
      <c r="Q64" s="47">
        <f t="shared" si="7"/>
        <v>0</v>
      </c>
      <c r="R64" s="2"/>
      <c r="S64" s="87">
        <v>0</v>
      </c>
      <c r="T64" s="54">
        <v>0</v>
      </c>
      <c r="U64" s="88">
        <v>0</v>
      </c>
      <c r="V64" s="24"/>
    </row>
    <row r="65" spans="1:22" s="57" customFormat="1" x14ac:dyDescent="0.2">
      <c r="A65" s="57">
        <v>134</v>
      </c>
      <c r="B65" s="57" t="s">
        <v>79</v>
      </c>
      <c r="C65" s="57" t="b">
        <f t="shared" si="1"/>
        <v>1</v>
      </c>
      <c r="D65" s="51"/>
      <c r="E65" s="58">
        <v>134</v>
      </c>
      <c r="F65" s="56" t="s">
        <v>79</v>
      </c>
      <c r="G65" s="54">
        <v>0</v>
      </c>
      <c r="H65" s="55">
        <f t="shared" si="2"/>
        <v>0</v>
      </c>
      <c r="I65" s="55">
        <v>0</v>
      </c>
      <c r="J65" s="55">
        <f t="shared" si="3"/>
        <v>0</v>
      </c>
      <c r="K65" s="55">
        <v>0</v>
      </c>
      <c r="L65" s="55">
        <f t="shared" si="4"/>
        <v>0</v>
      </c>
      <c r="M65" s="55">
        <v>0</v>
      </c>
      <c r="N65" s="55">
        <f t="shared" si="5"/>
        <v>0</v>
      </c>
      <c r="O65" s="55">
        <v>0</v>
      </c>
      <c r="P65" s="55">
        <f t="shared" si="6"/>
        <v>0</v>
      </c>
      <c r="Q65" s="47">
        <f t="shared" si="7"/>
        <v>0</v>
      </c>
      <c r="R65" s="2"/>
      <c r="S65" s="87">
        <v>0</v>
      </c>
      <c r="T65" s="54">
        <v>0</v>
      </c>
      <c r="U65" s="88">
        <v>0</v>
      </c>
      <c r="V65" s="24"/>
    </row>
    <row r="66" spans="1:22" s="57" customFormat="1" x14ac:dyDescent="0.2">
      <c r="A66" s="57">
        <v>139</v>
      </c>
      <c r="B66" s="57" t="s">
        <v>80</v>
      </c>
      <c r="C66" s="57" t="b">
        <f t="shared" si="1"/>
        <v>1</v>
      </c>
      <c r="D66" s="51"/>
      <c r="E66" s="58">
        <v>139</v>
      </c>
      <c r="F66" s="56" t="s">
        <v>80</v>
      </c>
      <c r="G66" s="54">
        <v>0.3</v>
      </c>
      <c r="H66" s="55">
        <f t="shared" si="2"/>
        <v>1136</v>
      </c>
      <c r="I66" s="55">
        <v>0.3</v>
      </c>
      <c r="J66" s="55">
        <f t="shared" si="3"/>
        <v>568</v>
      </c>
      <c r="K66" s="55">
        <v>0</v>
      </c>
      <c r="L66" s="55">
        <f t="shared" si="4"/>
        <v>0</v>
      </c>
      <c r="M66" s="55">
        <v>0</v>
      </c>
      <c r="N66" s="55">
        <f t="shared" si="5"/>
        <v>0</v>
      </c>
      <c r="O66" s="55">
        <v>0</v>
      </c>
      <c r="P66" s="55">
        <f t="shared" si="6"/>
        <v>0</v>
      </c>
      <c r="Q66" s="47">
        <f t="shared" si="7"/>
        <v>1704</v>
      </c>
      <c r="R66" s="2"/>
      <c r="S66" s="87">
        <v>0</v>
      </c>
      <c r="T66" s="54">
        <v>0</v>
      </c>
      <c r="U66" s="88">
        <v>1704</v>
      </c>
      <c r="V66" s="24"/>
    </row>
    <row r="67" spans="1:22" s="57" customFormat="1" x14ac:dyDescent="0.2">
      <c r="A67" s="57">
        <v>141</v>
      </c>
      <c r="B67" s="57" t="s">
        <v>81</v>
      </c>
      <c r="C67" s="57" t="b">
        <f t="shared" si="1"/>
        <v>1</v>
      </c>
      <c r="D67" s="51"/>
      <c r="E67" s="58">
        <v>141</v>
      </c>
      <c r="F67" s="56" t="s">
        <v>81</v>
      </c>
      <c r="G67" s="54">
        <v>39.1</v>
      </c>
      <c r="H67" s="55">
        <f t="shared" si="2"/>
        <v>148058.41</v>
      </c>
      <c r="I67" s="55">
        <v>16.5</v>
      </c>
      <c r="J67" s="55">
        <f t="shared" si="3"/>
        <v>31239.78</v>
      </c>
      <c r="K67" s="55">
        <v>4</v>
      </c>
      <c r="L67" s="55">
        <f t="shared" si="4"/>
        <v>8148.44</v>
      </c>
      <c r="M67" s="55">
        <v>0</v>
      </c>
      <c r="N67" s="55">
        <f t="shared" si="5"/>
        <v>0</v>
      </c>
      <c r="O67" s="55">
        <v>0</v>
      </c>
      <c r="P67" s="55">
        <f t="shared" si="6"/>
        <v>0</v>
      </c>
      <c r="Q67" s="47">
        <f t="shared" si="7"/>
        <v>187446.77000000005</v>
      </c>
      <c r="R67" s="2"/>
      <c r="S67" s="87">
        <v>71550.780000000042</v>
      </c>
      <c r="T67" s="54">
        <v>55515.47</v>
      </c>
      <c r="U67" s="88">
        <v>60380.520000000004</v>
      </c>
      <c r="V67" s="24"/>
    </row>
    <row r="68" spans="1:22" s="57" customFormat="1" x14ac:dyDescent="0.2">
      <c r="A68" s="57">
        <v>143</v>
      </c>
      <c r="B68" s="57" t="s">
        <v>82</v>
      </c>
      <c r="C68" s="57" t="b">
        <f t="shared" si="1"/>
        <v>1</v>
      </c>
      <c r="D68" s="51"/>
      <c r="E68" s="58">
        <v>143</v>
      </c>
      <c r="F68" s="59" t="s">
        <v>82</v>
      </c>
      <c r="G68" s="54">
        <v>13.3</v>
      </c>
      <c r="H68" s="55">
        <f t="shared" si="2"/>
        <v>50362.58</v>
      </c>
      <c r="I68" s="55">
        <v>8.3000000000000007</v>
      </c>
      <c r="J68" s="55">
        <f t="shared" si="3"/>
        <v>15714.56</v>
      </c>
      <c r="K68" s="55">
        <v>3</v>
      </c>
      <c r="L68" s="55">
        <f t="shared" si="4"/>
        <v>6111.33</v>
      </c>
      <c r="M68" s="55">
        <v>0</v>
      </c>
      <c r="N68" s="55">
        <f t="shared" si="5"/>
        <v>0</v>
      </c>
      <c r="O68" s="55">
        <v>0</v>
      </c>
      <c r="P68" s="55">
        <f t="shared" si="6"/>
        <v>0</v>
      </c>
      <c r="Q68" s="47">
        <f t="shared" si="7"/>
        <v>72188.52</v>
      </c>
      <c r="R68" s="2"/>
      <c r="S68" s="87">
        <v>29082.79</v>
      </c>
      <c r="T68" s="54">
        <v>20256.34</v>
      </c>
      <c r="U68" s="88">
        <v>22849.390000000003</v>
      </c>
      <c r="V68" s="24"/>
    </row>
    <row r="69" spans="1:22" s="57" customFormat="1" x14ac:dyDescent="0.2">
      <c r="A69" s="57">
        <v>147</v>
      </c>
      <c r="B69" s="57" t="s">
        <v>83</v>
      </c>
      <c r="C69" s="57" t="b">
        <f t="shared" si="1"/>
        <v>1</v>
      </c>
      <c r="D69" s="51"/>
      <c r="E69" s="58">
        <v>147</v>
      </c>
      <c r="F69" s="56" t="s">
        <v>83</v>
      </c>
      <c r="G69" s="54">
        <v>4</v>
      </c>
      <c r="H69" s="55">
        <f t="shared" si="2"/>
        <v>15146.64</v>
      </c>
      <c r="I69" s="55">
        <v>4</v>
      </c>
      <c r="J69" s="55">
        <f t="shared" si="3"/>
        <v>7573.28</v>
      </c>
      <c r="K69" s="55">
        <v>2</v>
      </c>
      <c r="L69" s="55">
        <f t="shared" si="4"/>
        <v>4074.22</v>
      </c>
      <c r="M69" s="55">
        <v>0</v>
      </c>
      <c r="N69" s="55">
        <f t="shared" si="5"/>
        <v>0</v>
      </c>
      <c r="O69" s="55">
        <v>0</v>
      </c>
      <c r="P69" s="55">
        <f t="shared" si="6"/>
        <v>0</v>
      </c>
      <c r="Q69" s="47">
        <f t="shared" si="7"/>
        <v>26794.160000000003</v>
      </c>
      <c r="R69" s="2"/>
      <c r="S69" s="87">
        <v>11310.34</v>
      </c>
      <c r="T69" s="54">
        <v>7445.56</v>
      </c>
      <c r="U69" s="88">
        <v>8038.26</v>
      </c>
      <c r="V69" s="24"/>
    </row>
    <row r="70" spans="1:22" s="57" customFormat="1" x14ac:dyDescent="0.2">
      <c r="A70" s="57">
        <v>149</v>
      </c>
      <c r="B70" s="57" t="s">
        <v>84</v>
      </c>
      <c r="C70" s="57" t="b">
        <f t="shared" si="1"/>
        <v>1</v>
      </c>
      <c r="D70" s="51"/>
      <c r="E70" s="58">
        <v>149</v>
      </c>
      <c r="F70" s="56" t="s">
        <v>84</v>
      </c>
      <c r="G70" s="54">
        <v>2.2000000000000002</v>
      </c>
      <c r="H70" s="55">
        <f t="shared" si="2"/>
        <v>8330.65</v>
      </c>
      <c r="I70" s="55">
        <v>1</v>
      </c>
      <c r="J70" s="55">
        <f t="shared" si="3"/>
        <v>1893.32</v>
      </c>
      <c r="K70" s="55">
        <v>0</v>
      </c>
      <c r="L70" s="55">
        <f t="shared" si="4"/>
        <v>0</v>
      </c>
      <c r="M70" s="55">
        <v>0</v>
      </c>
      <c r="N70" s="55">
        <f t="shared" si="5"/>
        <v>0</v>
      </c>
      <c r="O70" s="55">
        <v>0</v>
      </c>
      <c r="P70" s="55">
        <f t="shared" si="6"/>
        <v>0</v>
      </c>
      <c r="Q70" s="47">
        <f t="shared" si="7"/>
        <v>10223.99</v>
      </c>
      <c r="R70" s="2"/>
      <c r="S70" s="87">
        <v>2271.9899999999998</v>
      </c>
      <c r="T70" s="54">
        <v>3976</v>
      </c>
      <c r="U70" s="88">
        <v>3976</v>
      </c>
      <c r="V70" s="24"/>
    </row>
    <row r="71" spans="1:22" s="57" customFormat="1" x14ac:dyDescent="0.2">
      <c r="A71" s="57">
        <v>151</v>
      </c>
      <c r="B71" s="57" t="s">
        <v>85</v>
      </c>
      <c r="C71" s="57" t="b">
        <f t="shared" si="1"/>
        <v>1</v>
      </c>
      <c r="D71" s="51"/>
      <c r="E71" s="58">
        <v>151</v>
      </c>
      <c r="F71" s="56" t="s">
        <v>85</v>
      </c>
      <c r="G71" s="54">
        <v>2</v>
      </c>
      <c r="H71" s="55">
        <f t="shared" si="2"/>
        <v>7573.32</v>
      </c>
      <c r="I71" s="55">
        <v>2</v>
      </c>
      <c r="J71" s="55">
        <f t="shared" si="3"/>
        <v>3786.64</v>
      </c>
      <c r="K71" s="55">
        <v>0</v>
      </c>
      <c r="L71" s="55">
        <f t="shared" si="4"/>
        <v>0</v>
      </c>
      <c r="M71" s="55">
        <v>0</v>
      </c>
      <c r="N71" s="55">
        <f t="shared" si="5"/>
        <v>0</v>
      </c>
      <c r="O71" s="55">
        <v>0</v>
      </c>
      <c r="P71" s="55">
        <f t="shared" si="6"/>
        <v>0</v>
      </c>
      <c r="Q71" s="47">
        <f t="shared" si="7"/>
        <v>11359.98</v>
      </c>
      <c r="R71" s="2"/>
      <c r="S71" s="87">
        <v>4543.9799999999996</v>
      </c>
      <c r="T71" s="54">
        <v>3408</v>
      </c>
      <c r="U71" s="88">
        <v>3408</v>
      </c>
      <c r="V71" s="24"/>
    </row>
    <row r="72" spans="1:22" s="57" customFormat="1" x14ac:dyDescent="0.2">
      <c r="A72" s="57">
        <v>153</v>
      </c>
      <c r="B72" s="57" t="s">
        <v>86</v>
      </c>
      <c r="C72" s="57" t="b">
        <f t="shared" si="1"/>
        <v>1</v>
      </c>
      <c r="D72" s="51"/>
      <c r="E72" s="58">
        <v>153</v>
      </c>
      <c r="F72" s="56" t="s">
        <v>86</v>
      </c>
      <c r="G72" s="54">
        <v>1.8</v>
      </c>
      <c r="H72" s="55">
        <f t="shared" si="2"/>
        <v>6815.99</v>
      </c>
      <c r="I72" s="55">
        <v>1.8</v>
      </c>
      <c r="J72" s="55">
        <f t="shared" si="3"/>
        <v>3407.98</v>
      </c>
      <c r="K72" s="55">
        <v>0</v>
      </c>
      <c r="L72" s="55">
        <f t="shared" si="4"/>
        <v>0</v>
      </c>
      <c r="M72" s="55">
        <v>0</v>
      </c>
      <c r="N72" s="55">
        <f t="shared" si="5"/>
        <v>0</v>
      </c>
      <c r="O72" s="55">
        <v>0</v>
      </c>
      <c r="P72" s="55">
        <f t="shared" si="6"/>
        <v>0</v>
      </c>
      <c r="Q72" s="47">
        <f t="shared" si="7"/>
        <v>10224</v>
      </c>
      <c r="R72" s="2"/>
      <c r="S72" s="87">
        <v>0</v>
      </c>
      <c r="T72" s="54">
        <v>5112</v>
      </c>
      <c r="U72" s="88">
        <v>5112</v>
      </c>
      <c r="V72" s="24"/>
    </row>
    <row r="73" spans="1:22" s="57" customFormat="1" x14ac:dyDescent="0.2">
      <c r="A73" s="57">
        <v>155</v>
      </c>
      <c r="B73" s="57" t="s">
        <v>87</v>
      </c>
      <c r="C73" s="57" t="b">
        <f t="shared" ref="C73:C136" si="8">B73=F73</f>
        <v>1</v>
      </c>
      <c r="D73" s="51"/>
      <c r="E73" s="58">
        <v>155</v>
      </c>
      <c r="F73" s="56" t="s">
        <v>87</v>
      </c>
      <c r="G73" s="54">
        <v>0</v>
      </c>
      <c r="H73" s="55">
        <f t="shared" ref="H73:H136" si="9">ROUND(G73*H$5,2)</f>
        <v>0</v>
      </c>
      <c r="I73" s="55">
        <v>0</v>
      </c>
      <c r="J73" s="55">
        <f t="shared" ref="J73:J136" si="10">ROUND(I73*J$5,2)</f>
        <v>0</v>
      </c>
      <c r="K73" s="55">
        <v>0</v>
      </c>
      <c r="L73" s="55">
        <f t="shared" ref="L73:L136" si="11">ROUND(K73*$L$5,2)</f>
        <v>0</v>
      </c>
      <c r="M73" s="55">
        <v>0</v>
      </c>
      <c r="N73" s="55">
        <f t="shared" ref="N73:N136" si="12">ROUND(M73*$N$5,2)</f>
        <v>0</v>
      </c>
      <c r="O73" s="55">
        <v>0</v>
      </c>
      <c r="P73" s="55">
        <f t="shared" ref="P73:P136" si="13">ROUND(O73*$P$5,2)</f>
        <v>0</v>
      </c>
      <c r="Q73" s="47">
        <f t="shared" ref="Q73:Q136" si="14">SUM(S73:U73)</f>
        <v>0</v>
      </c>
      <c r="R73" s="2"/>
      <c r="S73" s="87">
        <v>0</v>
      </c>
      <c r="T73" s="54">
        <v>0</v>
      </c>
      <c r="U73" s="88">
        <v>0</v>
      </c>
      <c r="V73" s="24"/>
    </row>
    <row r="74" spans="1:22" s="57" customFormat="1" x14ac:dyDescent="0.2">
      <c r="A74" s="57">
        <v>159</v>
      </c>
      <c r="B74" s="57" t="s">
        <v>88</v>
      </c>
      <c r="C74" s="57" t="b">
        <f t="shared" si="8"/>
        <v>1</v>
      </c>
      <c r="D74" s="51"/>
      <c r="E74" s="58">
        <v>159</v>
      </c>
      <c r="F74" s="56" t="s">
        <v>88</v>
      </c>
      <c r="G74" s="54">
        <v>0.6</v>
      </c>
      <c r="H74" s="55">
        <f t="shared" si="9"/>
        <v>2272</v>
      </c>
      <c r="I74" s="55">
        <v>0.6</v>
      </c>
      <c r="J74" s="55">
        <f t="shared" si="10"/>
        <v>1135.99</v>
      </c>
      <c r="K74" s="55">
        <v>0</v>
      </c>
      <c r="L74" s="55">
        <f t="shared" si="11"/>
        <v>0</v>
      </c>
      <c r="M74" s="55">
        <v>0</v>
      </c>
      <c r="N74" s="55">
        <f t="shared" si="12"/>
        <v>0</v>
      </c>
      <c r="O74" s="55">
        <v>0</v>
      </c>
      <c r="P74" s="55">
        <f t="shared" si="13"/>
        <v>0</v>
      </c>
      <c r="Q74" s="47">
        <f t="shared" si="14"/>
        <v>3408</v>
      </c>
      <c r="R74" s="2"/>
      <c r="S74" s="87">
        <v>0</v>
      </c>
      <c r="T74" s="54">
        <v>1704</v>
      </c>
      <c r="U74" s="88">
        <v>1704</v>
      </c>
      <c r="V74" s="24"/>
    </row>
    <row r="75" spans="1:22" s="57" customFormat="1" x14ac:dyDescent="0.2">
      <c r="A75" s="57">
        <v>161</v>
      </c>
      <c r="B75" s="57" t="s">
        <v>89</v>
      </c>
      <c r="C75" s="57" t="b">
        <f t="shared" si="8"/>
        <v>1</v>
      </c>
      <c r="D75" s="51"/>
      <c r="E75" s="58">
        <v>161</v>
      </c>
      <c r="F75" s="56" t="s">
        <v>89</v>
      </c>
      <c r="G75" s="54">
        <v>6</v>
      </c>
      <c r="H75" s="55">
        <f t="shared" si="9"/>
        <v>22719.96</v>
      </c>
      <c r="I75" s="55">
        <v>5.3</v>
      </c>
      <c r="J75" s="55">
        <f t="shared" si="10"/>
        <v>10034.6</v>
      </c>
      <c r="K75" s="55">
        <v>0</v>
      </c>
      <c r="L75" s="55">
        <f t="shared" si="11"/>
        <v>0</v>
      </c>
      <c r="M75" s="55">
        <v>0</v>
      </c>
      <c r="N75" s="55">
        <f t="shared" si="12"/>
        <v>0</v>
      </c>
      <c r="O75" s="55">
        <v>0</v>
      </c>
      <c r="P75" s="55">
        <f t="shared" si="13"/>
        <v>0</v>
      </c>
      <c r="Q75" s="47">
        <f t="shared" si="14"/>
        <v>32754.61</v>
      </c>
      <c r="R75" s="2"/>
      <c r="S75" s="87">
        <v>12874.609999999999</v>
      </c>
      <c r="T75" s="54">
        <v>9656</v>
      </c>
      <c r="U75" s="88">
        <v>10224</v>
      </c>
      <c r="V75" s="24"/>
    </row>
    <row r="76" spans="1:22" s="57" customFormat="1" x14ac:dyDescent="0.2">
      <c r="A76" s="57">
        <v>162</v>
      </c>
      <c r="B76" s="57" t="s">
        <v>90</v>
      </c>
      <c r="C76" s="57" t="b">
        <f t="shared" si="8"/>
        <v>1</v>
      </c>
      <c r="D76" s="51"/>
      <c r="E76" s="58">
        <v>162</v>
      </c>
      <c r="F76" s="56" t="s">
        <v>90</v>
      </c>
      <c r="G76" s="54">
        <v>0</v>
      </c>
      <c r="H76" s="55">
        <f t="shared" si="9"/>
        <v>0</v>
      </c>
      <c r="I76" s="55">
        <v>0</v>
      </c>
      <c r="J76" s="55">
        <f t="shared" si="10"/>
        <v>0</v>
      </c>
      <c r="K76" s="55">
        <v>0</v>
      </c>
      <c r="L76" s="55">
        <f t="shared" si="11"/>
        <v>0</v>
      </c>
      <c r="M76" s="55">
        <v>0</v>
      </c>
      <c r="N76" s="55">
        <f t="shared" si="12"/>
        <v>0</v>
      </c>
      <c r="O76" s="55">
        <v>0</v>
      </c>
      <c r="P76" s="55">
        <f t="shared" si="13"/>
        <v>0</v>
      </c>
      <c r="Q76" s="47">
        <f t="shared" si="14"/>
        <v>0</v>
      </c>
      <c r="R76" s="2"/>
      <c r="S76" s="87">
        <v>0</v>
      </c>
      <c r="T76" s="54">
        <v>0</v>
      </c>
      <c r="U76" s="88">
        <v>0</v>
      </c>
      <c r="V76" s="24"/>
    </row>
    <row r="77" spans="1:22" s="57" customFormat="1" x14ac:dyDescent="0.2">
      <c r="A77" s="57">
        <v>163</v>
      </c>
      <c r="B77" s="57" t="s">
        <v>91</v>
      </c>
      <c r="C77" s="57" t="b">
        <f t="shared" si="8"/>
        <v>1</v>
      </c>
      <c r="D77" s="51"/>
      <c r="E77" s="58">
        <v>163</v>
      </c>
      <c r="F77" s="56" t="s">
        <v>91</v>
      </c>
      <c r="G77" s="54">
        <v>5</v>
      </c>
      <c r="H77" s="55">
        <f t="shared" si="9"/>
        <v>18933.3</v>
      </c>
      <c r="I77" s="55">
        <v>5</v>
      </c>
      <c r="J77" s="55">
        <f t="shared" si="10"/>
        <v>9466.6</v>
      </c>
      <c r="K77" s="55">
        <v>0</v>
      </c>
      <c r="L77" s="55">
        <f t="shared" si="11"/>
        <v>0</v>
      </c>
      <c r="M77" s="55">
        <v>0</v>
      </c>
      <c r="N77" s="55">
        <f t="shared" si="12"/>
        <v>0</v>
      </c>
      <c r="O77" s="55">
        <v>0</v>
      </c>
      <c r="P77" s="55">
        <f t="shared" si="13"/>
        <v>0</v>
      </c>
      <c r="Q77" s="47">
        <f t="shared" si="14"/>
        <v>28399.949999999997</v>
      </c>
      <c r="R77" s="2"/>
      <c r="S77" s="87">
        <v>11359.949999999999</v>
      </c>
      <c r="T77" s="54">
        <v>8520</v>
      </c>
      <c r="U77" s="88">
        <v>8520</v>
      </c>
      <c r="V77" s="24"/>
    </row>
    <row r="78" spans="1:22" s="57" customFormat="1" x14ac:dyDescent="0.2">
      <c r="A78" s="57">
        <v>165</v>
      </c>
      <c r="B78" s="57" t="s">
        <v>92</v>
      </c>
      <c r="C78" s="57" t="b">
        <f t="shared" si="8"/>
        <v>1</v>
      </c>
      <c r="D78" s="51"/>
      <c r="E78" s="58">
        <v>165</v>
      </c>
      <c r="F78" s="56" t="s">
        <v>92</v>
      </c>
      <c r="G78" s="54">
        <v>6.6</v>
      </c>
      <c r="H78" s="55">
        <f t="shared" si="9"/>
        <v>24991.96</v>
      </c>
      <c r="I78" s="55">
        <v>3.6</v>
      </c>
      <c r="J78" s="55">
        <f t="shared" si="10"/>
        <v>6815.95</v>
      </c>
      <c r="K78" s="55">
        <v>0</v>
      </c>
      <c r="L78" s="55">
        <f t="shared" si="11"/>
        <v>0</v>
      </c>
      <c r="M78" s="55">
        <v>0</v>
      </c>
      <c r="N78" s="55">
        <f t="shared" si="12"/>
        <v>0</v>
      </c>
      <c r="O78" s="55">
        <v>0</v>
      </c>
      <c r="P78" s="55">
        <f t="shared" si="13"/>
        <v>0</v>
      </c>
      <c r="Q78" s="47">
        <f t="shared" si="14"/>
        <v>31807.949999999997</v>
      </c>
      <c r="R78" s="2"/>
      <c r="S78" s="87">
        <v>11359.949999999999</v>
      </c>
      <c r="T78" s="54">
        <v>8520</v>
      </c>
      <c r="U78" s="88">
        <v>11928</v>
      </c>
      <c r="V78" s="24"/>
    </row>
    <row r="79" spans="1:22" s="57" customFormat="1" x14ac:dyDescent="0.2">
      <c r="A79" s="57">
        <v>167</v>
      </c>
      <c r="B79" s="57" t="s">
        <v>93</v>
      </c>
      <c r="C79" s="57" t="b">
        <f t="shared" si="8"/>
        <v>1</v>
      </c>
      <c r="D79" s="51"/>
      <c r="E79" s="58">
        <v>167</v>
      </c>
      <c r="F79" s="56" t="s">
        <v>93</v>
      </c>
      <c r="G79" s="54">
        <v>6</v>
      </c>
      <c r="H79" s="55">
        <f t="shared" si="9"/>
        <v>22719.96</v>
      </c>
      <c r="I79" s="55">
        <v>3</v>
      </c>
      <c r="J79" s="55">
        <f t="shared" si="10"/>
        <v>5679.96</v>
      </c>
      <c r="K79" s="55">
        <v>0</v>
      </c>
      <c r="L79" s="55">
        <f t="shared" si="11"/>
        <v>0</v>
      </c>
      <c r="M79" s="55">
        <v>0</v>
      </c>
      <c r="N79" s="55">
        <f t="shared" si="12"/>
        <v>0</v>
      </c>
      <c r="O79" s="55">
        <v>0</v>
      </c>
      <c r="P79" s="55">
        <f t="shared" si="13"/>
        <v>0</v>
      </c>
      <c r="Q79" s="47">
        <f t="shared" si="14"/>
        <v>28399.949999999997</v>
      </c>
      <c r="R79" s="2"/>
      <c r="S79" s="87">
        <v>11359.949999999999</v>
      </c>
      <c r="T79" s="54">
        <v>8520</v>
      </c>
      <c r="U79" s="88">
        <v>8520</v>
      </c>
      <c r="V79" s="24"/>
    </row>
    <row r="80" spans="1:22" s="57" customFormat="1" x14ac:dyDescent="0.2">
      <c r="A80" s="57">
        <v>171</v>
      </c>
      <c r="B80" s="57" t="s">
        <v>94</v>
      </c>
      <c r="C80" s="57" t="b">
        <f t="shared" si="8"/>
        <v>1</v>
      </c>
      <c r="D80" s="51"/>
      <c r="E80" s="58">
        <v>171</v>
      </c>
      <c r="F80" s="56" t="s">
        <v>94</v>
      </c>
      <c r="G80" s="54">
        <v>2</v>
      </c>
      <c r="H80" s="55">
        <f t="shared" si="9"/>
        <v>7573.32</v>
      </c>
      <c r="I80" s="55">
        <v>0</v>
      </c>
      <c r="J80" s="55">
        <f t="shared" si="10"/>
        <v>0</v>
      </c>
      <c r="K80" s="55">
        <v>0</v>
      </c>
      <c r="L80" s="55">
        <f t="shared" si="11"/>
        <v>0</v>
      </c>
      <c r="M80" s="55">
        <v>0</v>
      </c>
      <c r="N80" s="55">
        <f t="shared" si="12"/>
        <v>0</v>
      </c>
      <c r="O80" s="55">
        <v>0</v>
      </c>
      <c r="P80" s="55">
        <f t="shared" si="13"/>
        <v>0</v>
      </c>
      <c r="Q80" s="47">
        <f t="shared" si="14"/>
        <v>7573.32</v>
      </c>
      <c r="R80" s="2"/>
      <c r="S80" s="87">
        <v>3029.32</v>
      </c>
      <c r="T80" s="54">
        <v>2272</v>
      </c>
      <c r="U80" s="88">
        <v>2272</v>
      </c>
      <c r="V80" s="24"/>
    </row>
    <row r="81" spans="1:22" s="57" customFormat="1" x14ac:dyDescent="0.2">
      <c r="A81" s="57">
        <v>173</v>
      </c>
      <c r="B81" s="57" t="s">
        <v>95</v>
      </c>
      <c r="C81" s="57" t="b">
        <f t="shared" si="8"/>
        <v>1</v>
      </c>
      <c r="D81" s="51"/>
      <c r="E81" s="58">
        <v>173</v>
      </c>
      <c r="F81" s="56" t="s">
        <v>95</v>
      </c>
      <c r="G81" s="54">
        <v>9.6</v>
      </c>
      <c r="H81" s="55">
        <f t="shared" si="9"/>
        <v>36351.94</v>
      </c>
      <c r="I81" s="55">
        <v>5.6</v>
      </c>
      <c r="J81" s="55">
        <f t="shared" si="10"/>
        <v>10602.59</v>
      </c>
      <c r="K81" s="55">
        <v>1</v>
      </c>
      <c r="L81" s="55">
        <f t="shared" si="11"/>
        <v>2037.11</v>
      </c>
      <c r="M81" s="55">
        <v>0</v>
      </c>
      <c r="N81" s="55">
        <f t="shared" si="12"/>
        <v>0</v>
      </c>
      <c r="O81" s="55">
        <v>0</v>
      </c>
      <c r="P81" s="55">
        <f t="shared" si="13"/>
        <v>0</v>
      </c>
      <c r="Q81" s="47">
        <f t="shared" si="14"/>
        <v>48991.69</v>
      </c>
      <c r="R81" s="2"/>
      <c r="S81" s="87">
        <v>18233.43</v>
      </c>
      <c r="T81" s="54">
        <v>13675.130000000001</v>
      </c>
      <c r="U81" s="88">
        <v>17083.13</v>
      </c>
      <c r="V81" s="24"/>
    </row>
    <row r="82" spans="1:22" s="57" customFormat="1" x14ac:dyDescent="0.2">
      <c r="A82" s="57">
        <v>175</v>
      </c>
      <c r="B82" s="57" t="s">
        <v>96</v>
      </c>
      <c r="C82" s="57" t="b">
        <f t="shared" si="8"/>
        <v>1</v>
      </c>
      <c r="D82" s="51"/>
      <c r="E82" s="58">
        <v>175</v>
      </c>
      <c r="F82" s="56" t="s">
        <v>96</v>
      </c>
      <c r="G82" s="54">
        <v>16.899999999999999</v>
      </c>
      <c r="H82" s="55">
        <f t="shared" si="9"/>
        <v>63994.55</v>
      </c>
      <c r="I82" s="55">
        <v>5.3</v>
      </c>
      <c r="J82" s="55">
        <f t="shared" si="10"/>
        <v>10034.6</v>
      </c>
      <c r="K82" s="55">
        <v>1.6</v>
      </c>
      <c r="L82" s="55">
        <f t="shared" si="11"/>
        <v>3259.38</v>
      </c>
      <c r="M82" s="55">
        <v>0</v>
      </c>
      <c r="N82" s="55">
        <f t="shared" si="12"/>
        <v>0</v>
      </c>
      <c r="O82" s="55">
        <v>0</v>
      </c>
      <c r="P82" s="55">
        <f t="shared" si="13"/>
        <v>0</v>
      </c>
      <c r="Q82" s="47">
        <f t="shared" si="14"/>
        <v>77288.570000000007</v>
      </c>
      <c r="R82" s="2"/>
      <c r="S82" s="87">
        <v>29132.399999999994</v>
      </c>
      <c r="T82" s="54">
        <v>21941.91</v>
      </c>
      <c r="U82" s="88">
        <v>26214.260000000002</v>
      </c>
      <c r="V82" s="24"/>
    </row>
    <row r="83" spans="1:22" s="57" customFormat="1" x14ac:dyDescent="0.2">
      <c r="A83" s="57">
        <v>177</v>
      </c>
      <c r="B83" s="57" t="s">
        <v>97</v>
      </c>
      <c r="C83" s="57" t="b">
        <f t="shared" si="8"/>
        <v>1</v>
      </c>
      <c r="D83" s="51"/>
      <c r="E83" s="58">
        <v>177</v>
      </c>
      <c r="F83" s="56" t="s">
        <v>97</v>
      </c>
      <c r="G83" s="54">
        <v>20.5</v>
      </c>
      <c r="H83" s="55">
        <f t="shared" si="9"/>
        <v>77626.53</v>
      </c>
      <c r="I83" s="55">
        <v>12.2</v>
      </c>
      <c r="J83" s="55">
        <f t="shared" si="10"/>
        <v>23098.5</v>
      </c>
      <c r="K83" s="55">
        <v>2</v>
      </c>
      <c r="L83" s="55">
        <f t="shared" si="11"/>
        <v>4074.22</v>
      </c>
      <c r="M83" s="55">
        <v>0</v>
      </c>
      <c r="N83" s="55">
        <f t="shared" si="12"/>
        <v>0</v>
      </c>
      <c r="O83" s="55">
        <v>0</v>
      </c>
      <c r="P83" s="55">
        <f t="shared" si="13"/>
        <v>0</v>
      </c>
      <c r="Q83" s="47">
        <f t="shared" si="14"/>
        <v>104799.4</v>
      </c>
      <c r="R83" s="2"/>
      <c r="S83" s="87">
        <v>32515.579999999987</v>
      </c>
      <c r="T83" s="54">
        <v>35277.56</v>
      </c>
      <c r="U83" s="88">
        <v>37006.26</v>
      </c>
      <c r="V83" s="24"/>
    </row>
    <row r="84" spans="1:22" s="57" customFormat="1" x14ac:dyDescent="0.2">
      <c r="A84" s="57">
        <v>179</v>
      </c>
      <c r="B84" s="57" t="s">
        <v>98</v>
      </c>
      <c r="C84" s="57" t="b">
        <f t="shared" si="8"/>
        <v>1</v>
      </c>
      <c r="D84" s="51"/>
      <c r="E84" s="58">
        <v>179</v>
      </c>
      <c r="F84" s="56" t="s">
        <v>98</v>
      </c>
      <c r="G84" s="54">
        <v>4</v>
      </c>
      <c r="H84" s="55">
        <f t="shared" si="9"/>
        <v>15146.64</v>
      </c>
      <c r="I84" s="55">
        <v>0</v>
      </c>
      <c r="J84" s="55">
        <f t="shared" si="10"/>
        <v>0</v>
      </c>
      <c r="K84" s="55">
        <v>0</v>
      </c>
      <c r="L84" s="55">
        <f t="shared" si="11"/>
        <v>0</v>
      </c>
      <c r="M84" s="55">
        <v>0</v>
      </c>
      <c r="N84" s="55">
        <f t="shared" si="12"/>
        <v>0</v>
      </c>
      <c r="O84" s="55">
        <v>0</v>
      </c>
      <c r="P84" s="55">
        <f t="shared" si="13"/>
        <v>0</v>
      </c>
      <c r="Q84" s="47">
        <f t="shared" si="14"/>
        <v>15146.64</v>
      </c>
      <c r="R84" s="2"/>
      <c r="S84" s="87">
        <v>6058.64</v>
      </c>
      <c r="T84" s="54">
        <v>4544</v>
      </c>
      <c r="U84" s="88">
        <v>4544</v>
      </c>
      <c r="V84" s="24"/>
    </row>
    <row r="85" spans="1:22" s="57" customFormat="1" x14ac:dyDescent="0.2">
      <c r="A85" s="57">
        <v>183</v>
      </c>
      <c r="B85" s="60" t="s">
        <v>99</v>
      </c>
      <c r="C85" s="61" t="b">
        <f t="shared" si="8"/>
        <v>1</v>
      </c>
      <c r="D85" s="51"/>
      <c r="E85" s="58">
        <v>183</v>
      </c>
      <c r="F85" s="56" t="s">
        <v>99</v>
      </c>
      <c r="G85" s="54">
        <v>1</v>
      </c>
      <c r="H85" s="55">
        <f t="shared" si="9"/>
        <v>3786.66</v>
      </c>
      <c r="I85" s="55">
        <v>0</v>
      </c>
      <c r="J85" s="55">
        <f t="shared" si="10"/>
        <v>0</v>
      </c>
      <c r="K85" s="55">
        <v>0</v>
      </c>
      <c r="L85" s="55">
        <f t="shared" si="11"/>
        <v>0</v>
      </c>
      <c r="M85" s="55">
        <v>0</v>
      </c>
      <c r="N85" s="55">
        <f t="shared" si="12"/>
        <v>0</v>
      </c>
      <c r="O85" s="55">
        <v>0</v>
      </c>
      <c r="P85" s="55">
        <f t="shared" si="13"/>
        <v>0</v>
      </c>
      <c r="Q85" s="47">
        <f t="shared" si="14"/>
        <v>3786.66</v>
      </c>
      <c r="R85" s="2"/>
      <c r="S85" s="87">
        <v>1514.66</v>
      </c>
      <c r="T85" s="54">
        <v>1136</v>
      </c>
      <c r="U85" s="88">
        <v>1136</v>
      </c>
      <c r="V85" s="24"/>
    </row>
    <row r="86" spans="1:22" s="57" customFormat="1" x14ac:dyDescent="0.2">
      <c r="A86" s="57">
        <v>185</v>
      </c>
      <c r="B86" s="57" t="s">
        <v>100</v>
      </c>
      <c r="C86" s="57" t="b">
        <f t="shared" si="8"/>
        <v>1</v>
      </c>
      <c r="D86" s="51"/>
      <c r="E86" s="58">
        <v>185</v>
      </c>
      <c r="F86" s="56" t="s">
        <v>100</v>
      </c>
      <c r="G86" s="54">
        <v>26.9</v>
      </c>
      <c r="H86" s="55">
        <f t="shared" si="9"/>
        <v>101861.15</v>
      </c>
      <c r="I86" s="55">
        <v>8</v>
      </c>
      <c r="J86" s="55">
        <f t="shared" si="10"/>
        <v>15146.56</v>
      </c>
      <c r="K86" s="55">
        <v>1.3</v>
      </c>
      <c r="L86" s="55">
        <f t="shared" si="11"/>
        <v>2648.24</v>
      </c>
      <c r="M86" s="55">
        <v>0</v>
      </c>
      <c r="N86" s="55">
        <f t="shared" si="12"/>
        <v>0</v>
      </c>
      <c r="O86" s="55">
        <v>0</v>
      </c>
      <c r="P86" s="55">
        <f t="shared" si="13"/>
        <v>0</v>
      </c>
      <c r="Q86" s="47">
        <f t="shared" si="14"/>
        <v>119656.03000000003</v>
      </c>
      <c r="R86" s="2"/>
      <c r="S86" s="87">
        <v>46550.99000000002</v>
      </c>
      <c r="T86" s="54">
        <v>35530.78</v>
      </c>
      <c r="U86" s="88">
        <v>37574.26</v>
      </c>
      <c r="V86" s="24"/>
    </row>
    <row r="87" spans="1:22" s="57" customFormat="1" x14ac:dyDescent="0.2">
      <c r="A87" s="57">
        <v>187</v>
      </c>
      <c r="B87" s="57" t="s">
        <v>101</v>
      </c>
      <c r="C87" s="57" t="b">
        <f t="shared" si="8"/>
        <v>1</v>
      </c>
      <c r="D87" s="51"/>
      <c r="E87" s="58">
        <v>187</v>
      </c>
      <c r="F87" s="56" t="s">
        <v>101</v>
      </c>
      <c r="G87" s="54">
        <v>0</v>
      </c>
      <c r="H87" s="55">
        <f t="shared" si="9"/>
        <v>0</v>
      </c>
      <c r="I87" s="55">
        <v>0</v>
      </c>
      <c r="J87" s="55">
        <f t="shared" si="10"/>
        <v>0</v>
      </c>
      <c r="K87" s="55">
        <v>0</v>
      </c>
      <c r="L87" s="55">
        <f t="shared" si="11"/>
        <v>0</v>
      </c>
      <c r="M87" s="55">
        <v>0</v>
      </c>
      <c r="N87" s="55">
        <f t="shared" si="12"/>
        <v>0</v>
      </c>
      <c r="O87" s="55">
        <v>0</v>
      </c>
      <c r="P87" s="55">
        <f t="shared" si="13"/>
        <v>0</v>
      </c>
      <c r="Q87" s="47">
        <f t="shared" si="14"/>
        <v>0</v>
      </c>
      <c r="R87" s="2"/>
      <c r="S87" s="87">
        <v>0</v>
      </c>
      <c r="T87" s="54">
        <v>0</v>
      </c>
      <c r="U87" s="88">
        <v>0</v>
      </c>
      <c r="V87" s="24"/>
    </row>
    <row r="88" spans="1:22" s="57" customFormat="1" x14ac:dyDescent="0.2">
      <c r="A88" s="57">
        <v>189</v>
      </c>
      <c r="B88" s="57" t="s">
        <v>102</v>
      </c>
      <c r="C88" s="57" t="b">
        <f t="shared" si="8"/>
        <v>1</v>
      </c>
      <c r="D88" s="51"/>
      <c r="E88" s="58">
        <v>189</v>
      </c>
      <c r="F88" s="56" t="s">
        <v>102</v>
      </c>
      <c r="G88" s="54">
        <v>2</v>
      </c>
      <c r="H88" s="55">
        <f t="shared" si="9"/>
        <v>7573.32</v>
      </c>
      <c r="I88" s="55">
        <v>0</v>
      </c>
      <c r="J88" s="55">
        <f t="shared" si="10"/>
        <v>0</v>
      </c>
      <c r="K88" s="55">
        <v>0</v>
      </c>
      <c r="L88" s="55">
        <f t="shared" si="11"/>
        <v>0</v>
      </c>
      <c r="M88" s="55">
        <v>0</v>
      </c>
      <c r="N88" s="55">
        <f t="shared" si="12"/>
        <v>0</v>
      </c>
      <c r="O88" s="55">
        <v>0</v>
      </c>
      <c r="P88" s="55">
        <f t="shared" si="13"/>
        <v>0</v>
      </c>
      <c r="Q88" s="47">
        <f t="shared" si="14"/>
        <v>7573.32</v>
      </c>
      <c r="R88" s="2"/>
      <c r="S88" s="87">
        <v>3029.32</v>
      </c>
      <c r="T88" s="54">
        <v>2272</v>
      </c>
      <c r="U88" s="88">
        <v>2272</v>
      </c>
      <c r="V88" s="24"/>
    </row>
    <row r="89" spans="1:22" s="57" customFormat="1" x14ac:dyDescent="0.2">
      <c r="A89" s="57">
        <v>191</v>
      </c>
      <c r="B89" s="57" t="s">
        <v>103</v>
      </c>
      <c r="C89" s="57" t="b">
        <f t="shared" si="8"/>
        <v>1</v>
      </c>
      <c r="D89" s="51"/>
      <c r="E89" s="58">
        <v>191</v>
      </c>
      <c r="F89" s="56" t="s">
        <v>103</v>
      </c>
      <c r="G89" s="54">
        <v>7.3</v>
      </c>
      <c r="H89" s="55">
        <f t="shared" si="9"/>
        <v>27642.62</v>
      </c>
      <c r="I89" s="55">
        <v>1</v>
      </c>
      <c r="J89" s="55">
        <f t="shared" si="10"/>
        <v>1893.32</v>
      </c>
      <c r="K89" s="55">
        <v>0</v>
      </c>
      <c r="L89" s="55">
        <f t="shared" si="11"/>
        <v>0</v>
      </c>
      <c r="M89" s="55">
        <v>0</v>
      </c>
      <c r="N89" s="55">
        <f t="shared" si="12"/>
        <v>0</v>
      </c>
      <c r="O89" s="55">
        <v>0</v>
      </c>
      <c r="P89" s="55">
        <f t="shared" si="13"/>
        <v>0</v>
      </c>
      <c r="Q89" s="47">
        <f t="shared" si="14"/>
        <v>29535.95</v>
      </c>
      <c r="R89" s="2"/>
      <c r="S89" s="87">
        <v>11359.95</v>
      </c>
      <c r="T89" s="54">
        <v>8520</v>
      </c>
      <c r="U89" s="88">
        <v>9656</v>
      </c>
      <c r="V89" s="24"/>
    </row>
    <row r="90" spans="1:22" s="57" customFormat="1" x14ac:dyDescent="0.2">
      <c r="A90" s="57">
        <v>195</v>
      </c>
      <c r="B90" s="57" t="s">
        <v>104</v>
      </c>
      <c r="C90" s="57" t="b">
        <f t="shared" si="8"/>
        <v>1</v>
      </c>
      <c r="D90" s="51"/>
      <c r="E90" s="58">
        <v>195</v>
      </c>
      <c r="F90" s="56" t="s">
        <v>104</v>
      </c>
      <c r="G90" s="54">
        <v>6.8</v>
      </c>
      <c r="H90" s="55">
        <f t="shared" si="9"/>
        <v>25749.29</v>
      </c>
      <c r="I90" s="55">
        <v>5.8</v>
      </c>
      <c r="J90" s="55">
        <f t="shared" si="10"/>
        <v>10981.26</v>
      </c>
      <c r="K90" s="55">
        <v>0</v>
      </c>
      <c r="L90" s="55">
        <f t="shared" si="11"/>
        <v>0</v>
      </c>
      <c r="M90" s="55">
        <v>0</v>
      </c>
      <c r="N90" s="55">
        <f t="shared" si="12"/>
        <v>0</v>
      </c>
      <c r="O90" s="55">
        <v>0</v>
      </c>
      <c r="P90" s="55">
        <f t="shared" si="13"/>
        <v>0</v>
      </c>
      <c r="Q90" s="47">
        <f t="shared" si="14"/>
        <v>36730.65</v>
      </c>
      <c r="R90" s="2"/>
      <c r="S90" s="87">
        <v>3786.6499999999996</v>
      </c>
      <c r="T90" s="54">
        <v>16472</v>
      </c>
      <c r="U90" s="88">
        <v>16472</v>
      </c>
      <c r="V90" s="24"/>
    </row>
    <row r="91" spans="1:22" s="57" customFormat="1" x14ac:dyDescent="0.2">
      <c r="A91" s="57">
        <v>197</v>
      </c>
      <c r="B91" s="57" t="s">
        <v>105</v>
      </c>
      <c r="C91" s="57" t="b">
        <f t="shared" si="8"/>
        <v>1</v>
      </c>
      <c r="D91" s="51"/>
      <c r="E91" s="58">
        <v>197</v>
      </c>
      <c r="F91" s="56" t="s">
        <v>105</v>
      </c>
      <c r="G91" s="54">
        <v>0</v>
      </c>
      <c r="H91" s="55">
        <f t="shared" si="9"/>
        <v>0</v>
      </c>
      <c r="I91" s="55">
        <v>0</v>
      </c>
      <c r="J91" s="55">
        <f t="shared" si="10"/>
        <v>0</v>
      </c>
      <c r="K91" s="55">
        <v>0</v>
      </c>
      <c r="L91" s="55">
        <f t="shared" si="11"/>
        <v>0</v>
      </c>
      <c r="M91" s="55">
        <v>0</v>
      </c>
      <c r="N91" s="55">
        <f t="shared" si="12"/>
        <v>0</v>
      </c>
      <c r="O91" s="55">
        <v>0</v>
      </c>
      <c r="P91" s="55">
        <f t="shared" si="13"/>
        <v>0</v>
      </c>
      <c r="Q91" s="47">
        <f t="shared" si="14"/>
        <v>0</v>
      </c>
      <c r="R91" s="2"/>
      <c r="S91" s="87">
        <v>0</v>
      </c>
      <c r="T91" s="54">
        <v>0</v>
      </c>
      <c r="U91" s="88">
        <v>0</v>
      </c>
      <c r="V91" s="24"/>
    </row>
    <row r="92" spans="1:22" s="57" customFormat="1" x14ac:dyDescent="0.2">
      <c r="A92" s="57">
        <v>199</v>
      </c>
      <c r="B92" s="57" t="s">
        <v>106</v>
      </c>
      <c r="C92" s="57" t="b">
        <f t="shared" si="8"/>
        <v>1</v>
      </c>
      <c r="D92" s="51"/>
      <c r="E92" s="58">
        <v>199</v>
      </c>
      <c r="F92" s="56" t="s">
        <v>106</v>
      </c>
      <c r="G92" s="54">
        <v>21</v>
      </c>
      <c r="H92" s="55">
        <f t="shared" si="9"/>
        <v>79519.86</v>
      </c>
      <c r="I92" s="55">
        <v>10.6</v>
      </c>
      <c r="J92" s="55">
        <f t="shared" si="10"/>
        <v>20069.189999999999</v>
      </c>
      <c r="K92" s="55">
        <v>1.3</v>
      </c>
      <c r="L92" s="55">
        <f t="shared" si="11"/>
        <v>2648.24</v>
      </c>
      <c r="M92" s="55">
        <v>0</v>
      </c>
      <c r="N92" s="55">
        <f t="shared" si="12"/>
        <v>0</v>
      </c>
      <c r="O92" s="55">
        <v>0</v>
      </c>
      <c r="P92" s="55">
        <f t="shared" si="13"/>
        <v>0</v>
      </c>
      <c r="Q92" s="47">
        <f t="shared" si="14"/>
        <v>102237.39</v>
      </c>
      <c r="R92" s="2"/>
      <c r="S92" s="87">
        <v>40492.349999999991</v>
      </c>
      <c r="T92" s="54">
        <v>31029.91</v>
      </c>
      <c r="U92" s="88">
        <v>30715.13</v>
      </c>
      <c r="V92" s="24"/>
    </row>
    <row r="93" spans="1:22" s="57" customFormat="1" x14ac:dyDescent="0.2">
      <c r="A93" s="57">
        <v>201</v>
      </c>
      <c r="B93" s="57" t="s">
        <v>107</v>
      </c>
      <c r="C93" s="57" t="b">
        <f t="shared" si="8"/>
        <v>1</v>
      </c>
      <c r="D93" s="51"/>
      <c r="E93" s="58">
        <v>201</v>
      </c>
      <c r="F93" s="56" t="s">
        <v>107</v>
      </c>
      <c r="G93" s="54">
        <v>9</v>
      </c>
      <c r="H93" s="55">
        <f t="shared" si="9"/>
        <v>34079.94</v>
      </c>
      <c r="I93" s="55">
        <v>7</v>
      </c>
      <c r="J93" s="55">
        <f t="shared" si="10"/>
        <v>13253.24</v>
      </c>
      <c r="K93" s="55">
        <v>1</v>
      </c>
      <c r="L93" s="55">
        <f t="shared" si="11"/>
        <v>2037.11</v>
      </c>
      <c r="M93" s="55">
        <v>0</v>
      </c>
      <c r="N93" s="55">
        <f t="shared" si="12"/>
        <v>0</v>
      </c>
      <c r="O93" s="55">
        <v>0</v>
      </c>
      <c r="P93" s="55">
        <f t="shared" si="13"/>
        <v>0</v>
      </c>
      <c r="Q93" s="47">
        <f t="shared" si="14"/>
        <v>49370.349999999991</v>
      </c>
      <c r="R93" s="2"/>
      <c r="S93" s="87">
        <v>20044.439999999995</v>
      </c>
      <c r="T93" s="54">
        <v>14514.78</v>
      </c>
      <c r="U93" s="88">
        <v>14811.130000000001</v>
      </c>
      <c r="V93" s="24"/>
    </row>
    <row r="94" spans="1:22" s="57" customFormat="1" x14ac:dyDescent="0.2">
      <c r="A94" s="57">
        <v>203</v>
      </c>
      <c r="B94" s="57" t="s">
        <v>108</v>
      </c>
      <c r="C94" s="57" t="b">
        <f t="shared" si="8"/>
        <v>1</v>
      </c>
      <c r="D94" s="51"/>
      <c r="E94" s="58">
        <v>203</v>
      </c>
      <c r="F94" s="56" t="s">
        <v>108</v>
      </c>
      <c r="G94" s="54">
        <v>6</v>
      </c>
      <c r="H94" s="55">
        <f t="shared" si="9"/>
        <v>22719.96</v>
      </c>
      <c r="I94" s="55">
        <v>3</v>
      </c>
      <c r="J94" s="55">
        <f t="shared" si="10"/>
        <v>5679.96</v>
      </c>
      <c r="K94" s="55">
        <v>0</v>
      </c>
      <c r="L94" s="55">
        <f t="shared" si="11"/>
        <v>0</v>
      </c>
      <c r="M94" s="55">
        <v>0</v>
      </c>
      <c r="N94" s="55">
        <f t="shared" si="12"/>
        <v>0</v>
      </c>
      <c r="O94" s="55">
        <v>0</v>
      </c>
      <c r="P94" s="55">
        <f t="shared" si="13"/>
        <v>0</v>
      </c>
      <c r="Q94" s="47">
        <f t="shared" si="14"/>
        <v>28399.949999999997</v>
      </c>
      <c r="R94" s="2"/>
      <c r="S94" s="87">
        <v>11359.949999999999</v>
      </c>
      <c r="T94" s="54">
        <v>8520</v>
      </c>
      <c r="U94" s="88">
        <v>8520</v>
      </c>
      <c r="V94" s="24"/>
    </row>
    <row r="95" spans="1:22" s="57" customFormat="1" x14ac:dyDescent="0.2">
      <c r="A95" s="57">
        <v>209</v>
      </c>
      <c r="B95" s="57" t="s">
        <v>109</v>
      </c>
      <c r="C95" s="57" t="b">
        <f t="shared" si="8"/>
        <v>1</v>
      </c>
      <c r="D95" s="51"/>
      <c r="E95" s="58">
        <v>209</v>
      </c>
      <c r="F95" s="56" t="s">
        <v>109</v>
      </c>
      <c r="G95" s="54">
        <v>1</v>
      </c>
      <c r="H95" s="55">
        <f t="shared" si="9"/>
        <v>3786.66</v>
      </c>
      <c r="I95" s="55">
        <v>1</v>
      </c>
      <c r="J95" s="55">
        <f t="shared" si="10"/>
        <v>1893.32</v>
      </c>
      <c r="K95" s="55">
        <v>0</v>
      </c>
      <c r="L95" s="55">
        <f t="shared" si="11"/>
        <v>0</v>
      </c>
      <c r="M95" s="55">
        <v>0</v>
      </c>
      <c r="N95" s="55">
        <f t="shared" si="12"/>
        <v>0</v>
      </c>
      <c r="O95" s="55">
        <v>0</v>
      </c>
      <c r="P95" s="55">
        <f t="shared" si="13"/>
        <v>0</v>
      </c>
      <c r="Q95" s="47">
        <f t="shared" si="14"/>
        <v>5679.99</v>
      </c>
      <c r="R95" s="2"/>
      <c r="S95" s="87">
        <v>2271.9899999999998</v>
      </c>
      <c r="T95" s="54">
        <v>1704</v>
      </c>
      <c r="U95" s="88">
        <v>1704</v>
      </c>
      <c r="V95" s="24"/>
    </row>
    <row r="96" spans="1:22" s="57" customFormat="1" x14ac:dyDescent="0.2">
      <c r="A96" s="57">
        <v>211</v>
      </c>
      <c r="B96" s="57" t="s">
        <v>110</v>
      </c>
      <c r="C96" s="57" t="b">
        <f t="shared" si="8"/>
        <v>1</v>
      </c>
      <c r="D96" s="51"/>
      <c r="E96" s="58">
        <v>211</v>
      </c>
      <c r="F96" s="56" t="s">
        <v>110</v>
      </c>
      <c r="G96" s="54">
        <v>1</v>
      </c>
      <c r="H96" s="55">
        <f t="shared" si="9"/>
        <v>3786.66</v>
      </c>
      <c r="I96" s="55">
        <v>1</v>
      </c>
      <c r="J96" s="55">
        <f t="shared" si="10"/>
        <v>1893.32</v>
      </c>
      <c r="K96" s="55">
        <v>0</v>
      </c>
      <c r="L96" s="55">
        <f t="shared" si="11"/>
        <v>0</v>
      </c>
      <c r="M96" s="55">
        <v>0</v>
      </c>
      <c r="N96" s="55">
        <f t="shared" si="12"/>
        <v>0</v>
      </c>
      <c r="O96" s="55">
        <v>0</v>
      </c>
      <c r="P96" s="55">
        <f t="shared" si="13"/>
        <v>0</v>
      </c>
      <c r="Q96" s="47">
        <f t="shared" si="14"/>
        <v>5679.99</v>
      </c>
      <c r="R96" s="2"/>
      <c r="S96" s="87">
        <v>2271.9899999999998</v>
      </c>
      <c r="T96" s="54">
        <v>1704</v>
      </c>
      <c r="U96" s="88">
        <v>1704</v>
      </c>
      <c r="V96" s="24"/>
    </row>
    <row r="97" spans="1:22" s="57" customFormat="1" x14ac:dyDescent="0.2">
      <c r="A97" s="57">
        <v>213</v>
      </c>
      <c r="B97" s="57" t="s">
        <v>111</v>
      </c>
      <c r="C97" s="57" t="b">
        <f t="shared" si="8"/>
        <v>1</v>
      </c>
      <c r="D97" s="51"/>
      <c r="E97" s="58">
        <v>213</v>
      </c>
      <c r="F97" s="56" t="s">
        <v>111</v>
      </c>
      <c r="G97" s="54">
        <v>9.3000000000000007</v>
      </c>
      <c r="H97" s="55">
        <f t="shared" si="9"/>
        <v>35215.94</v>
      </c>
      <c r="I97" s="55">
        <v>5.3</v>
      </c>
      <c r="J97" s="55">
        <f t="shared" si="10"/>
        <v>10034.6</v>
      </c>
      <c r="K97" s="55">
        <v>3.6</v>
      </c>
      <c r="L97" s="55">
        <f t="shared" si="11"/>
        <v>7333.6</v>
      </c>
      <c r="M97" s="55">
        <v>0</v>
      </c>
      <c r="N97" s="55">
        <f t="shared" si="12"/>
        <v>0</v>
      </c>
      <c r="O97" s="55">
        <v>0</v>
      </c>
      <c r="P97" s="55">
        <f t="shared" si="13"/>
        <v>0</v>
      </c>
      <c r="Q97" s="47">
        <f t="shared" si="14"/>
        <v>52584.149999999994</v>
      </c>
      <c r="R97" s="2"/>
      <c r="S97" s="87">
        <v>20752.159999999996</v>
      </c>
      <c r="T97" s="54">
        <v>14619.470000000001</v>
      </c>
      <c r="U97" s="88">
        <v>17212.52</v>
      </c>
      <c r="V97" s="24"/>
    </row>
    <row r="98" spans="1:22" s="57" customFormat="1" x14ac:dyDescent="0.2">
      <c r="A98" s="57">
        <v>215</v>
      </c>
      <c r="B98" s="57" t="s">
        <v>112</v>
      </c>
      <c r="C98" s="57" t="b">
        <f t="shared" si="8"/>
        <v>1</v>
      </c>
      <c r="D98" s="51"/>
      <c r="E98" s="58">
        <v>215</v>
      </c>
      <c r="F98" s="56" t="s">
        <v>112</v>
      </c>
      <c r="G98" s="54">
        <v>0</v>
      </c>
      <c r="H98" s="55">
        <f t="shared" si="9"/>
        <v>0</v>
      </c>
      <c r="I98" s="55">
        <v>0</v>
      </c>
      <c r="J98" s="55">
        <f t="shared" si="10"/>
        <v>0</v>
      </c>
      <c r="K98" s="55">
        <v>0</v>
      </c>
      <c r="L98" s="55">
        <f t="shared" si="11"/>
        <v>0</v>
      </c>
      <c r="M98" s="55">
        <v>0</v>
      </c>
      <c r="N98" s="55">
        <f t="shared" si="12"/>
        <v>0</v>
      </c>
      <c r="O98" s="55">
        <v>0</v>
      </c>
      <c r="P98" s="55">
        <f t="shared" si="13"/>
        <v>0</v>
      </c>
      <c r="Q98" s="47">
        <f t="shared" si="14"/>
        <v>0</v>
      </c>
      <c r="R98" s="2"/>
      <c r="S98" s="87">
        <v>0</v>
      </c>
      <c r="T98" s="54">
        <v>0</v>
      </c>
      <c r="U98" s="88">
        <v>0</v>
      </c>
      <c r="V98" s="24"/>
    </row>
    <row r="99" spans="1:22" s="57" customFormat="1" x14ac:dyDescent="0.2">
      <c r="A99" s="57">
        <v>219</v>
      </c>
      <c r="B99" s="57" t="s">
        <v>113</v>
      </c>
      <c r="C99" s="57" t="b">
        <f t="shared" si="8"/>
        <v>1</v>
      </c>
      <c r="D99" s="51"/>
      <c r="E99" s="58">
        <v>219</v>
      </c>
      <c r="F99" s="56" t="s">
        <v>113</v>
      </c>
      <c r="G99" s="54">
        <v>4</v>
      </c>
      <c r="H99" s="55">
        <f t="shared" si="9"/>
        <v>15146.64</v>
      </c>
      <c r="I99" s="55">
        <v>2.6</v>
      </c>
      <c r="J99" s="55">
        <f t="shared" si="10"/>
        <v>4922.63</v>
      </c>
      <c r="K99" s="55">
        <v>0</v>
      </c>
      <c r="L99" s="55">
        <f t="shared" si="11"/>
        <v>0</v>
      </c>
      <c r="M99" s="55">
        <v>0</v>
      </c>
      <c r="N99" s="55">
        <f t="shared" si="12"/>
        <v>0</v>
      </c>
      <c r="O99" s="55">
        <v>0</v>
      </c>
      <c r="P99" s="55">
        <f t="shared" si="13"/>
        <v>0</v>
      </c>
      <c r="Q99" s="47">
        <f t="shared" si="14"/>
        <v>20069.3</v>
      </c>
      <c r="R99" s="2"/>
      <c r="S99" s="87">
        <v>7573.2999999999993</v>
      </c>
      <c r="T99" s="54">
        <v>5680</v>
      </c>
      <c r="U99" s="88">
        <v>6816</v>
      </c>
      <c r="V99" s="24"/>
    </row>
    <row r="100" spans="1:22" s="57" customFormat="1" x14ac:dyDescent="0.2">
      <c r="A100" s="57">
        <v>221</v>
      </c>
      <c r="B100" s="57" t="s">
        <v>114</v>
      </c>
      <c r="C100" s="57" t="b">
        <f t="shared" si="8"/>
        <v>1</v>
      </c>
      <c r="D100" s="51"/>
      <c r="E100" s="58">
        <v>221</v>
      </c>
      <c r="F100" s="56" t="s">
        <v>114</v>
      </c>
      <c r="G100" s="54">
        <v>0</v>
      </c>
      <c r="H100" s="55">
        <f t="shared" si="9"/>
        <v>0</v>
      </c>
      <c r="I100" s="55">
        <v>0</v>
      </c>
      <c r="J100" s="55">
        <f t="shared" si="10"/>
        <v>0</v>
      </c>
      <c r="K100" s="55">
        <v>0</v>
      </c>
      <c r="L100" s="55">
        <f t="shared" si="11"/>
        <v>0</v>
      </c>
      <c r="M100" s="55">
        <v>0</v>
      </c>
      <c r="N100" s="55">
        <f t="shared" si="12"/>
        <v>0</v>
      </c>
      <c r="O100" s="55">
        <v>0</v>
      </c>
      <c r="P100" s="55">
        <f t="shared" si="13"/>
        <v>0</v>
      </c>
      <c r="Q100" s="47">
        <f t="shared" si="14"/>
        <v>0</v>
      </c>
      <c r="R100" s="2"/>
      <c r="S100" s="87">
        <v>0</v>
      </c>
      <c r="T100" s="54">
        <v>0</v>
      </c>
      <c r="U100" s="88">
        <v>0</v>
      </c>
      <c r="V100" s="24"/>
    </row>
    <row r="101" spans="1:22" s="57" customFormat="1" x14ac:dyDescent="0.2">
      <c r="A101" s="57">
        <v>222</v>
      </c>
      <c r="B101" s="57" t="s">
        <v>115</v>
      </c>
      <c r="C101" s="57" t="b">
        <f t="shared" si="8"/>
        <v>1</v>
      </c>
      <c r="D101" s="51"/>
      <c r="E101" s="58">
        <v>222</v>
      </c>
      <c r="F101" s="56" t="s">
        <v>115</v>
      </c>
      <c r="G101" s="54">
        <v>0</v>
      </c>
      <c r="H101" s="55">
        <f t="shared" si="9"/>
        <v>0</v>
      </c>
      <c r="I101" s="55">
        <v>0</v>
      </c>
      <c r="J101" s="55">
        <f t="shared" si="10"/>
        <v>0</v>
      </c>
      <c r="K101" s="55">
        <v>0</v>
      </c>
      <c r="L101" s="55">
        <f t="shared" si="11"/>
        <v>0</v>
      </c>
      <c r="M101" s="55">
        <v>0</v>
      </c>
      <c r="N101" s="55">
        <f t="shared" si="12"/>
        <v>0</v>
      </c>
      <c r="O101" s="55">
        <v>0</v>
      </c>
      <c r="P101" s="55">
        <f t="shared" si="13"/>
        <v>0</v>
      </c>
      <c r="Q101" s="47">
        <f t="shared" si="14"/>
        <v>0</v>
      </c>
      <c r="R101" s="2"/>
      <c r="S101" s="87">
        <v>0</v>
      </c>
      <c r="T101" s="54">
        <v>0</v>
      </c>
      <c r="U101" s="88">
        <v>0</v>
      </c>
      <c r="V101" s="24"/>
    </row>
    <row r="102" spans="1:22" s="57" customFormat="1" x14ac:dyDescent="0.2">
      <c r="A102" s="57">
        <v>223</v>
      </c>
      <c r="B102" s="57" t="s">
        <v>116</v>
      </c>
      <c r="C102" s="57" t="b">
        <f t="shared" si="8"/>
        <v>1</v>
      </c>
      <c r="D102" s="51"/>
      <c r="E102" s="58">
        <v>223</v>
      </c>
      <c r="F102" s="56" t="s">
        <v>116</v>
      </c>
      <c r="G102" s="54">
        <v>1</v>
      </c>
      <c r="H102" s="55">
        <f t="shared" si="9"/>
        <v>3786.66</v>
      </c>
      <c r="I102" s="55">
        <v>0</v>
      </c>
      <c r="J102" s="55">
        <f t="shared" si="10"/>
        <v>0</v>
      </c>
      <c r="K102" s="55">
        <v>0</v>
      </c>
      <c r="L102" s="55">
        <f t="shared" si="11"/>
        <v>0</v>
      </c>
      <c r="M102" s="55">
        <v>0</v>
      </c>
      <c r="N102" s="55">
        <f t="shared" si="12"/>
        <v>0</v>
      </c>
      <c r="O102" s="55">
        <v>0</v>
      </c>
      <c r="P102" s="55">
        <f t="shared" si="13"/>
        <v>0</v>
      </c>
      <c r="Q102" s="47">
        <f t="shared" si="14"/>
        <v>3786.66</v>
      </c>
      <c r="R102" s="2"/>
      <c r="S102" s="87">
        <v>1514.66</v>
      </c>
      <c r="T102" s="54">
        <v>1136</v>
      </c>
      <c r="U102" s="88">
        <v>1136</v>
      </c>
      <c r="V102" s="24"/>
    </row>
    <row r="103" spans="1:22" s="57" customFormat="1" x14ac:dyDescent="0.2">
      <c r="A103" s="57">
        <v>225</v>
      </c>
      <c r="B103" s="57" t="s">
        <v>117</v>
      </c>
      <c r="C103" s="57" t="b">
        <f t="shared" si="8"/>
        <v>1</v>
      </c>
      <c r="D103" s="51"/>
      <c r="E103" s="58">
        <v>225</v>
      </c>
      <c r="F103" s="56" t="s">
        <v>117</v>
      </c>
      <c r="G103" s="54">
        <v>2</v>
      </c>
      <c r="H103" s="55">
        <f t="shared" si="9"/>
        <v>7573.32</v>
      </c>
      <c r="I103" s="55">
        <v>2</v>
      </c>
      <c r="J103" s="55">
        <f t="shared" si="10"/>
        <v>3786.64</v>
      </c>
      <c r="K103" s="55">
        <v>0</v>
      </c>
      <c r="L103" s="55">
        <f t="shared" si="11"/>
        <v>0</v>
      </c>
      <c r="M103" s="55">
        <v>0</v>
      </c>
      <c r="N103" s="55">
        <f t="shared" si="12"/>
        <v>0</v>
      </c>
      <c r="O103" s="55">
        <v>0</v>
      </c>
      <c r="P103" s="55">
        <f t="shared" si="13"/>
        <v>0</v>
      </c>
      <c r="Q103" s="47">
        <f t="shared" si="14"/>
        <v>11359.98</v>
      </c>
      <c r="R103" s="2"/>
      <c r="S103" s="87">
        <v>4543.9799999999996</v>
      </c>
      <c r="T103" s="54">
        <v>3408</v>
      </c>
      <c r="U103" s="88">
        <v>3408</v>
      </c>
      <c r="V103" s="24"/>
    </row>
    <row r="104" spans="1:22" s="57" customFormat="1" x14ac:dyDescent="0.2">
      <c r="A104" s="57">
        <v>227</v>
      </c>
      <c r="B104" s="57" t="s">
        <v>118</v>
      </c>
      <c r="C104" s="57" t="b">
        <f t="shared" si="8"/>
        <v>1</v>
      </c>
      <c r="D104" s="51"/>
      <c r="E104" s="58">
        <v>227</v>
      </c>
      <c r="F104" s="56" t="s">
        <v>118</v>
      </c>
      <c r="G104" s="54">
        <v>0</v>
      </c>
      <c r="H104" s="55">
        <f t="shared" si="9"/>
        <v>0</v>
      </c>
      <c r="I104" s="55">
        <v>0</v>
      </c>
      <c r="J104" s="55">
        <f t="shared" si="10"/>
        <v>0</v>
      </c>
      <c r="K104" s="55">
        <v>0</v>
      </c>
      <c r="L104" s="55">
        <f t="shared" si="11"/>
        <v>0</v>
      </c>
      <c r="M104" s="55">
        <v>0</v>
      </c>
      <c r="N104" s="55">
        <f t="shared" si="12"/>
        <v>0</v>
      </c>
      <c r="O104" s="55">
        <v>0</v>
      </c>
      <c r="P104" s="55">
        <f t="shared" si="13"/>
        <v>0</v>
      </c>
      <c r="Q104" s="47">
        <f t="shared" si="14"/>
        <v>0</v>
      </c>
      <c r="R104" s="2"/>
      <c r="S104" s="87">
        <v>0</v>
      </c>
      <c r="T104" s="54">
        <v>0</v>
      </c>
      <c r="U104" s="88">
        <v>0</v>
      </c>
      <c r="V104" s="24"/>
    </row>
    <row r="105" spans="1:22" s="57" customFormat="1" x14ac:dyDescent="0.2">
      <c r="A105" s="57">
        <v>231</v>
      </c>
      <c r="B105" s="57" t="s">
        <v>119</v>
      </c>
      <c r="C105" s="57" t="b">
        <f t="shared" si="8"/>
        <v>1</v>
      </c>
      <c r="D105" s="51"/>
      <c r="E105" s="58">
        <v>231</v>
      </c>
      <c r="F105" s="56" t="s">
        <v>119</v>
      </c>
      <c r="G105" s="54">
        <v>0</v>
      </c>
      <c r="H105" s="55">
        <f t="shared" si="9"/>
        <v>0</v>
      </c>
      <c r="I105" s="55">
        <v>0</v>
      </c>
      <c r="J105" s="55">
        <f t="shared" si="10"/>
        <v>0</v>
      </c>
      <c r="K105" s="55">
        <v>0</v>
      </c>
      <c r="L105" s="55">
        <f t="shared" si="11"/>
        <v>0</v>
      </c>
      <c r="M105" s="55">
        <v>0</v>
      </c>
      <c r="N105" s="55">
        <f t="shared" si="12"/>
        <v>0</v>
      </c>
      <c r="O105" s="55">
        <v>0</v>
      </c>
      <c r="P105" s="55">
        <f t="shared" si="13"/>
        <v>0</v>
      </c>
      <c r="Q105" s="47">
        <f t="shared" si="14"/>
        <v>0</v>
      </c>
      <c r="R105" s="2"/>
      <c r="S105" s="87">
        <v>0</v>
      </c>
      <c r="T105" s="54">
        <v>0</v>
      </c>
      <c r="U105" s="88">
        <v>0</v>
      </c>
      <c r="V105" s="24"/>
    </row>
    <row r="106" spans="1:22" s="57" customFormat="1" x14ac:dyDescent="0.2">
      <c r="A106" s="57">
        <v>233</v>
      </c>
      <c r="B106" s="60" t="s">
        <v>120</v>
      </c>
      <c r="C106" s="61" t="b">
        <f t="shared" si="8"/>
        <v>1</v>
      </c>
      <c r="D106" s="51"/>
      <c r="E106" s="58">
        <v>233</v>
      </c>
      <c r="F106" s="56" t="s">
        <v>120</v>
      </c>
      <c r="G106" s="54">
        <v>0</v>
      </c>
      <c r="H106" s="55">
        <f t="shared" si="9"/>
        <v>0</v>
      </c>
      <c r="I106" s="55">
        <v>0</v>
      </c>
      <c r="J106" s="55">
        <f t="shared" si="10"/>
        <v>0</v>
      </c>
      <c r="K106" s="55">
        <v>0</v>
      </c>
      <c r="L106" s="55">
        <f t="shared" si="11"/>
        <v>0</v>
      </c>
      <c r="M106" s="55">
        <v>0</v>
      </c>
      <c r="N106" s="55">
        <f t="shared" si="12"/>
        <v>0</v>
      </c>
      <c r="O106" s="55">
        <v>0</v>
      </c>
      <c r="P106" s="55">
        <f t="shared" si="13"/>
        <v>0</v>
      </c>
      <c r="Q106" s="47">
        <f t="shared" si="14"/>
        <v>0</v>
      </c>
      <c r="R106" s="2"/>
      <c r="S106" s="87">
        <v>0</v>
      </c>
      <c r="T106" s="54">
        <v>0</v>
      </c>
      <c r="U106" s="88">
        <v>0</v>
      </c>
      <c r="V106" s="24"/>
    </row>
    <row r="107" spans="1:22" s="57" customFormat="1" x14ac:dyDescent="0.2">
      <c r="A107" s="57">
        <v>235</v>
      </c>
      <c r="B107" s="57" t="s">
        <v>121</v>
      </c>
      <c r="C107" s="57" t="b">
        <f t="shared" si="8"/>
        <v>1</v>
      </c>
      <c r="D107" s="51"/>
      <c r="E107" s="58">
        <v>235</v>
      </c>
      <c r="F107" s="56" t="s">
        <v>121</v>
      </c>
      <c r="G107" s="54">
        <v>7.3</v>
      </c>
      <c r="H107" s="55">
        <f t="shared" si="9"/>
        <v>27642.62</v>
      </c>
      <c r="I107" s="55">
        <v>6.3</v>
      </c>
      <c r="J107" s="55">
        <f t="shared" si="10"/>
        <v>11927.92</v>
      </c>
      <c r="K107" s="55">
        <v>0</v>
      </c>
      <c r="L107" s="55">
        <f t="shared" si="11"/>
        <v>0</v>
      </c>
      <c r="M107" s="55">
        <v>0</v>
      </c>
      <c r="N107" s="55">
        <f t="shared" si="12"/>
        <v>0</v>
      </c>
      <c r="O107" s="55">
        <v>0</v>
      </c>
      <c r="P107" s="55">
        <f t="shared" si="13"/>
        <v>0</v>
      </c>
      <c r="Q107" s="47">
        <f t="shared" si="14"/>
        <v>39570.6</v>
      </c>
      <c r="R107" s="2"/>
      <c r="S107" s="87">
        <v>15146.599999999999</v>
      </c>
      <c r="T107" s="54">
        <v>11360</v>
      </c>
      <c r="U107" s="88">
        <v>13064</v>
      </c>
      <c r="V107" s="24"/>
    </row>
    <row r="108" spans="1:22" s="57" customFormat="1" x14ac:dyDescent="0.2">
      <c r="A108" s="57">
        <v>236</v>
      </c>
      <c r="B108" s="57" t="s">
        <v>122</v>
      </c>
      <c r="C108" s="57" t="b">
        <f t="shared" si="8"/>
        <v>1</v>
      </c>
      <c r="D108" s="51"/>
      <c r="E108" s="58">
        <v>236</v>
      </c>
      <c r="F108" s="56" t="s">
        <v>122</v>
      </c>
      <c r="G108" s="54">
        <v>0</v>
      </c>
      <c r="H108" s="55">
        <f t="shared" si="9"/>
        <v>0</v>
      </c>
      <c r="I108" s="55">
        <v>0</v>
      </c>
      <c r="J108" s="55">
        <f t="shared" si="10"/>
        <v>0</v>
      </c>
      <c r="K108" s="55">
        <v>0</v>
      </c>
      <c r="L108" s="55">
        <f t="shared" si="11"/>
        <v>0</v>
      </c>
      <c r="M108" s="55">
        <v>0</v>
      </c>
      <c r="N108" s="55">
        <f t="shared" si="12"/>
        <v>0</v>
      </c>
      <c r="O108" s="55">
        <v>0</v>
      </c>
      <c r="P108" s="55">
        <f t="shared" si="13"/>
        <v>0</v>
      </c>
      <c r="Q108" s="47">
        <f t="shared" si="14"/>
        <v>0</v>
      </c>
      <c r="R108" s="2"/>
      <c r="S108" s="87">
        <v>0</v>
      </c>
      <c r="T108" s="54">
        <v>0</v>
      </c>
      <c r="U108" s="88">
        <v>0</v>
      </c>
      <c r="V108" s="24"/>
    </row>
    <row r="109" spans="1:22" s="57" customFormat="1" x14ac:dyDescent="0.2">
      <c r="A109" s="57">
        <v>238</v>
      </c>
      <c r="B109" s="57" t="s">
        <v>123</v>
      </c>
      <c r="C109" s="57" t="b">
        <f t="shared" si="8"/>
        <v>1</v>
      </c>
      <c r="D109" s="51"/>
      <c r="E109" s="58">
        <v>238</v>
      </c>
      <c r="F109" s="56" t="s">
        <v>123</v>
      </c>
      <c r="G109" s="54">
        <v>8.1999999999999993</v>
      </c>
      <c r="H109" s="55">
        <f t="shared" si="9"/>
        <v>31050.61</v>
      </c>
      <c r="I109" s="55">
        <v>6.2</v>
      </c>
      <c r="J109" s="55">
        <f t="shared" si="10"/>
        <v>11738.58</v>
      </c>
      <c r="K109" s="55">
        <v>0</v>
      </c>
      <c r="L109" s="55">
        <f t="shared" si="11"/>
        <v>0</v>
      </c>
      <c r="M109" s="55">
        <v>0</v>
      </c>
      <c r="N109" s="55">
        <f t="shared" si="12"/>
        <v>0</v>
      </c>
      <c r="O109" s="55">
        <v>0</v>
      </c>
      <c r="P109" s="55">
        <f t="shared" si="13"/>
        <v>0</v>
      </c>
      <c r="Q109" s="47">
        <f t="shared" si="14"/>
        <v>42789.3</v>
      </c>
      <c r="R109" s="2"/>
      <c r="S109" s="87">
        <v>7573.2999999999993</v>
      </c>
      <c r="T109" s="54">
        <v>15904</v>
      </c>
      <c r="U109" s="88">
        <v>19312</v>
      </c>
      <c r="V109" s="24"/>
    </row>
    <row r="110" spans="1:22" s="57" customFormat="1" x14ac:dyDescent="0.2">
      <c r="A110" s="57">
        <v>243</v>
      </c>
      <c r="B110" s="57" t="s">
        <v>124</v>
      </c>
      <c r="C110" s="57" t="b">
        <f t="shared" si="8"/>
        <v>1</v>
      </c>
      <c r="D110" s="51"/>
      <c r="E110" s="58">
        <v>243</v>
      </c>
      <c r="F110" s="56" t="s">
        <v>124</v>
      </c>
      <c r="G110" s="54">
        <v>0.3</v>
      </c>
      <c r="H110" s="55">
        <f t="shared" si="9"/>
        <v>1136</v>
      </c>
      <c r="I110" s="55">
        <v>0.3</v>
      </c>
      <c r="J110" s="55">
        <f t="shared" si="10"/>
        <v>568</v>
      </c>
      <c r="K110" s="55">
        <v>0</v>
      </c>
      <c r="L110" s="55">
        <f t="shared" si="11"/>
        <v>0</v>
      </c>
      <c r="M110" s="55">
        <v>0</v>
      </c>
      <c r="N110" s="55">
        <f t="shared" si="12"/>
        <v>0</v>
      </c>
      <c r="O110" s="55">
        <v>0</v>
      </c>
      <c r="P110" s="55">
        <f t="shared" si="13"/>
        <v>0</v>
      </c>
      <c r="Q110" s="47">
        <f t="shared" si="14"/>
        <v>1704</v>
      </c>
      <c r="R110" s="2"/>
      <c r="S110" s="87">
        <v>0</v>
      </c>
      <c r="T110" s="54">
        <v>0</v>
      </c>
      <c r="U110" s="88">
        <v>1704</v>
      </c>
      <c r="V110" s="24"/>
    </row>
    <row r="111" spans="1:22" s="57" customFormat="1" x14ac:dyDescent="0.2">
      <c r="A111" s="57">
        <v>245</v>
      </c>
      <c r="B111" s="57" t="s">
        <v>125</v>
      </c>
      <c r="C111" s="57" t="b">
        <f t="shared" si="8"/>
        <v>1</v>
      </c>
      <c r="D111" s="51"/>
      <c r="E111" s="58">
        <v>245</v>
      </c>
      <c r="F111" s="56" t="s">
        <v>125</v>
      </c>
      <c r="G111" s="54">
        <v>7</v>
      </c>
      <c r="H111" s="55">
        <f t="shared" si="9"/>
        <v>26506.62</v>
      </c>
      <c r="I111" s="55">
        <v>6</v>
      </c>
      <c r="J111" s="55">
        <f t="shared" si="10"/>
        <v>11359.92</v>
      </c>
      <c r="K111" s="55">
        <v>0</v>
      </c>
      <c r="L111" s="55">
        <f t="shared" si="11"/>
        <v>0</v>
      </c>
      <c r="M111" s="55">
        <v>0</v>
      </c>
      <c r="N111" s="55">
        <f t="shared" si="12"/>
        <v>0</v>
      </c>
      <c r="O111" s="55">
        <v>0</v>
      </c>
      <c r="P111" s="55">
        <f t="shared" si="13"/>
        <v>0</v>
      </c>
      <c r="Q111" s="47">
        <f t="shared" si="14"/>
        <v>37866.6</v>
      </c>
      <c r="R111" s="2"/>
      <c r="S111" s="87">
        <v>15146.599999999999</v>
      </c>
      <c r="T111" s="54">
        <v>11360</v>
      </c>
      <c r="U111" s="88">
        <v>11360</v>
      </c>
      <c r="V111" s="24"/>
    </row>
    <row r="112" spans="1:22" s="57" customFormat="1" x14ac:dyDescent="0.2">
      <c r="A112" s="57">
        <v>247</v>
      </c>
      <c r="B112" s="57" t="s">
        <v>126</v>
      </c>
      <c r="C112" s="57" t="b">
        <f t="shared" si="8"/>
        <v>1</v>
      </c>
      <c r="D112" s="51"/>
      <c r="E112" s="58">
        <v>247</v>
      </c>
      <c r="F112" s="56" t="s">
        <v>126</v>
      </c>
      <c r="G112" s="54">
        <v>0</v>
      </c>
      <c r="H112" s="55">
        <f t="shared" si="9"/>
        <v>0</v>
      </c>
      <c r="I112" s="55">
        <v>0</v>
      </c>
      <c r="J112" s="55">
        <f t="shared" si="10"/>
        <v>0</v>
      </c>
      <c r="K112" s="55">
        <v>0</v>
      </c>
      <c r="L112" s="55">
        <f t="shared" si="11"/>
        <v>0</v>
      </c>
      <c r="M112" s="55">
        <v>0</v>
      </c>
      <c r="N112" s="55">
        <f t="shared" si="12"/>
        <v>0</v>
      </c>
      <c r="O112" s="55">
        <v>0</v>
      </c>
      <c r="P112" s="55">
        <f t="shared" si="13"/>
        <v>0</v>
      </c>
      <c r="Q112" s="47">
        <f t="shared" si="14"/>
        <v>0</v>
      </c>
      <c r="R112" s="2"/>
      <c r="S112" s="87">
        <v>0</v>
      </c>
      <c r="T112" s="54">
        <v>0</v>
      </c>
      <c r="U112" s="88">
        <v>0</v>
      </c>
      <c r="V112" s="24"/>
    </row>
    <row r="113" spans="1:22" s="57" customFormat="1" x14ac:dyDescent="0.2">
      <c r="A113" s="57">
        <v>249</v>
      </c>
      <c r="B113" s="57" t="s">
        <v>127</v>
      </c>
      <c r="C113" s="57" t="b">
        <f t="shared" si="8"/>
        <v>1</v>
      </c>
      <c r="D113" s="51"/>
      <c r="E113" s="58">
        <v>249</v>
      </c>
      <c r="F113" s="56" t="s">
        <v>127</v>
      </c>
      <c r="G113" s="54">
        <v>23.2</v>
      </c>
      <c r="H113" s="55">
        <f t="shared" si="9"/>
        <v>87850.51</v>
      </c>
      <c r="I113" s="55">
        <v>18</v>
      </c>
      <c r="J113" s="55">
        <f t="shared" si="10"/>
        <v>34079.760000000002</v>
      </c>
      <c r="K113" s="55">
        <v>0</v>
      </c>
      <c r="L113" s="55">
        <f t="shared" si="11"/>
        <v>0</v>
      </c>
      <c r="M113" s="55">
        <v>0</v>
      </c>
      <c r="N113" s="55">
        <f t="shared" si="12"/>
        <v>0</v>
      </c>
      <c r="O113" s="55">
        <v>0</v>
      </c>
      <c r="P113" s="55">
        <f t="shared" si="13"/>
        <v>0</v>
      </c>
      <c r="Q113" s="47">
        <f t="shared" si="14"/>
        <v>121930.45999999998</v>
      </c>
      <c r="R113" s="2"/>
      <c r="S113" s="87">
        <v>46954.459999999977</v>
      </c>
      <c r="T113" s="54">
        <v>37488</v>
      </c>
      <c r="U113" s="88">
        <v>37488</v>
      </c>
      <c r="V113" s="24"/>
    </row>
    <row r="114" spans="1:22" s="57" customFormat="1" x14ac:dyDescent="0.2">
      <c r="A114" s="57">
        <v>255</v>
      </c>
      <c r="B114" s="57" t="s">
        <v>128</v>
      </c>
      <c r="C114" s="57" t="b">
        <f t="shared" si="8"/>
        <v>1</v>
      </c>
      <c r="D114" s="51"/>
      <c r="E114" s="58">
        <v>255</v>
      </c>
      <c r="F114" s="56" t="s">
        <v>128</v>
      </c>
      <c r="G114" s="54">
        <v>0</v>
      </c>
      <c r="H114" s="55">
        <f t="shared" si="9"/>
        <v>0</v>
      </c>
      <c r="I114" s="55">
        <v>0</v>
      </c>
      <c r="J114" s="55">
        <f t="shared" si="10"/>
        <v>0</v>
      </c>
      <c r="K114" s="55">
        <v>0</v>
      </c>
      <c r="L114" s="55">
        <f t="shared" si="11"/>
        <v>0</v>
      </c>
      <c r="M114" s="55">
        <v>0</v>
      </c>
      <c r="N114" s="55">
        <f t="shared" si="12"/>
        <v>0</v>
      </c>
      <c r="O114" s="55">
        <v>0</v>
      </c>
      <c r="P114" s="55">
        <f t="shared" si="13"/>
        <v>0</v>
      </c>
      <c r="Q114" s="47">
        <f t="shared" si="14"/>
        <v>0</v>
      </c>
      <c r="R114" s="2"/>
      <c r="S114" s="87">
        <v>0</v>
      </c>
      <c r="T114" s="54">
        <v>0</v>
      </c>
      <c r="U114" s="88">
        <v>0</v>
      </c>
      <c r="V114" s="24"/>
    </row>
    <row r="115" spans="1:22" s="57" customFormat="1" x14ac:dyDescent="0.2">
      <c r="A115" s="57">
        <v>257</v>
      </c>
      <c r="B115" s="60" t="s">
        <v>129</v>
      </c>
      <c r="C115" s="61" t="b">
        <f t="shared" si="8"/>
        <v>1</v>
      </c>
      <c r="D115" s="51"/>
      <c r="E115" s="58">
        <v>257</v>
      </c>
      <c r="F115" s="56" t="s">
        <v>129</v>
      </c>
      <c r="G115" s="54">
        <v>2</v>
      </c>
      <c r="H115" s="55">
        <f t="shared" si="9"/>
        <v>7573.32</v>
      </c>
      <c r="I115" s="55">
        <v>1</v>
      </c>
      <c r="J115" s="55">
        <f t="shared" si="10"/>
        <v>1893.32</v>
      </c>
      <c r="K115" s="55">
        <v>0</v>
      </c>
      <c r="L115" s="55">
        <f t="shared" si="11"/>
        <v>0</v>
      </c>
      <c r="M115" s="55">
        <v>0</v>
      </c>
      <c r="N115" s="55">
        <f t="shared" si="12"/>
        <v>0</v>
      </c>
      <c r="O115" s="55">
        <v>0</v>
      </c>
      <c r="P115" s="55">
        <f t="shared" si="13"/>
        <v>0</v>
      </c>
      <c r="Q115" s="47">
        <f t="shared" si="14"/>
        <v>9466.65</v>
      </c>
      <c r="R115" s="2"/>
      <c r="S115" s="87">
        <v>3786.6499999999996</v>
      </c>
      <c r="T115" s="54">
        <v>2840</v>
      </c>
      <c r="U115" s="88">
        <v>2840</v>
      </c>
      <c r="V115" s="24"/>
    </row>
    <row r="116" spans="1:22" s="57" customFormat="1" x14ac:dyDescent="0.2">
      <c r="A116" s="57">
        <v>259</v>
      </c>
      <c r="B116" s="57" t="s">
        <v>130</v>
      </c>
      <c r="C116" s="57" t="b">
        <f t="shared" si="8"/>
        <v>1</v>
      </c>
      <c r="D116" s="51"/>
      <c r="E116" s="58">
        <v>259</v>
      </c>
      <c r="F116" s="56" t="s">
        <v>130</v>
      </c>
      <c r="G116" s="54">
        <v>1.3</v>
      </c>
      <c r="H116" s="55">
        <f t="shared" si="9"/>
        <v>4922.66</v>
      </c>
      <c r="I116" s="55">
        <v>0</v>
      </c>
      <c r="J116" s="55">
        <f t="shared" si="10"/>
        <v>0</v>
      </c>
      <c r="K116" s="55">
        <v>0</v>
      </c>
      <c r="L116" s="55">
        <f t="shared" si="11"/>
        <v>0</v>
      </c>
      <c r="M116" s="55">
        <v>0</v>
      </c>
      <c r="N116" s="55">
        <f t="shared" si="12"/>
        <v>0</v>
      </c>
      <c r="O116" s="55">
        <v>0</v>
      </c>
      <c r="P116" s="55">
        <f t="shared" si="13"/>
        <v>0</v>
      </c>
      <c r="Q116" s="47">
        <f t="shared" si="14"/>
        <v>4922.66</v>
      </c>
      <c r="R116" s="2"/>
      <c r="S116" s="87">
        <v>1514.66</v>
      </c>
      <c r="T116" s="54">
        <v>1136</v>
      </c>
      <c r="U116" s="88">
        <v>2272</v>
      </c>
      <c r="V116" s="24"/>
    </row>
    <row r="117" spans="1:22" s="57" customFormat="1" x14ac:dyDescent="0.2">
      <c r="A117" s="57">
        <v>261</v>
      </c>
      <c r="B117" s="57" t="s">
        <v>131</v>
      </c>
      <c r="C117" s="57" t="b">
        <f t="shared" si="8"/>
        <v>1</v>
      </c>
      <c r="D117" s="51"/>
      <c r="E117" s="58">
        <v>261</v>
      </c>
      <c r="F117" s="56" t="s">
        <v>131</v>
      </c>
      <c r="G117" s="54">
        <v>17.7</v>
      </c>
      <c r="H117" s="55">
        <f t="shared" si="9"/>
        <v>67023.88</v>
      </c>
      <c r="I117" s="55">
        <v>11.2</v>
      </c>
      <c r="J117" s="55">
        <f t="shared" si="10"/>
        <v>21205.18</v>
      </c>
      <c r="K117" s="55">
        <v>0</v>
      </c>
      <c r="L117" s="55">
        <f t="shared" si="11"/>
        <v>0</v>
      </c>
      <c r="M117" s="55">
        <v>0</v>
      </c>
      <c r="N117" s="55">
        <f t="shared" si="12"/>
        <v>0</v>
      </c>
      <c r="O117" s="55">
        <v>0</v>
      </c>
      <c r="P117" s="55">
        <f t="shared" si="13"/>
        <v>0</v>
      </c>
      <c r="Q117" s="47">
        <f t="shared" si="14"/>
        <v>88229.2</v>
      </c>
      <c r="R117" s="2"/>
      <c r="S117" s="87">
        <v>30293.199999999993</v>
      </c>
      <c r="T117" s="54">
        <v>25560</v>
      </c>
      <c r="U117" s="88">
        <v>32376</v>
      </c>
      <c r="V117" s="24"/>
    </row>
    <row r="118" spans="1:22" s="57" customFormat="1" x14ac:dyDescent="0.2">
      <c r="A118" s="57">
        <v>263</v>
      </c>
      <c r="B118" s="57" t="s">
        <v>132</v>
      </c>
      <c r="C118" s="57" t="b">
        <f t="shared" si="8"/>
        <v>1</v>
      </c>
      <c r="D118" s="51"/>
      <c r="E118" s="58">
        <v>263</v>
      </c>
      <c r="F118" s="56" t="s">
        <v>132</v>
      </c>
      <c r="G118" s="54">
        <v>18</v>
      </c>
      <c r="H118" s="55">
        <f t="shared" si="9"/>
        <v>68159.88</v>
      </c>
      <c r="I118" s="55">
        <v>2</v>
      </c>
      <c r="J118" s="55">
        <f t="shared" si="10"/>
        <v>3786.64</v>
      </c>
      <c r="K118" s="55">
        <v>3</v>
      </c>
      <c r="L118" s="55">
        <f t="shared" si="11"/>
        <v>6111.33</v>
      </c>
      <c r="M118" s="55">
        <v>0</v>
      </c>
      <c r="N118" s="55">
        <f t="shared" si="12"/>
        <v>0</v>
      </c>
      <c r="O118" s="55">
        <v>0</v>
      </c>
      <c r="P118" s="55">
        <f t="shared" si="13"/>
        <v>0</v>
      </c>
      <c r="Q118" s="47">
        <f t="shared" si="14"/>
        <v>78057.84</v>
      </c>
      <c r="R118" s="2"/>
      <c r="S118" s="87">
        <v>31519.410000000003</v>
      </c>
      <c r="T118" s="54">
        <v>23121.040000000001</v>
      </c>
      <c r="U118" s="88">
        <v>23417.39</v>
      </c>
      <c r="V118" s="24"/>
    </row>
    <row r="119" spans="1:22" s="57" customFormat="1" x14ac:dyDescent="0.2">
      <c r="A119" s="57">
        <v>267</v>
      </c>
      <c r="B119" s="57" t="s">
        <v>133</v>
      </c>
      <c r="C119" s="57" t="b">
        <f t="shared" si="8"/>
        <v>1</v>
      </c>
      <c r="D119" s="51"/>
      <c r="E119" s="58">
        <v>267</v>
      </c>
      <c r="F119" s="56" t="s">
        <v>133</v>
      </c>
      <c r="G119" s="54">
        <v>15.6</v>
      </c>
      <c r="H119" s="55">
        <f t="shared" si="9"/>
        <v>59071.9</v>
      </c>
      <c r="I119" s="55">
        <v>5.2</v>
      </c>
      <c r="J119" s="55">
        <f t="shared" si="10"/>
        <v>9845.26</v>
      </c>
      <c r="K119" s="55">
        <v>1.6</v>
      </c>
      <c r="L119" s="55">
        <f t="shared" si="11"/>
        <v>3259.38</v>
      </c>
      <c r="M119" s="55">
        <v>0</v>
      </c>
      <c r="N119" s="55">
        <f t="shared" si="12"/>
        <v>0</v>
      </c>
      <c r="O119" s="55">
        <v>0</v>
      </c>
      <c r="P119" s="55">
        <f t="shared" si="13"/>
        <v>0</v>
      </c>
      <c r="Q119" s="47">
        <f t="shared" si="14"/>
        <v>72176.600000000006</v>
      </c>
      <c r="R119" s="2"/>
      <c r="S119" s="87">
        <v>22316.43</v>
      </c>
      <c r="T119" s="54">
        <v>21373.91</v>
      </c>
      <c r="U119" s="88">
        <v>28486.260000000002</v>
      </c>
      <c r="V119" s="24"/>
    </row>
    <row r="120" spans="1:22" s="57" customFormat="1" x14ac:dyDescent="0.2">
      <c r="A120" s="57">
        <v>271</v>
      </c>
      <c r="B120" s="57" t="s">
        <v>134</v>
      </c>
      <c r="C120" s="57" t="b">
        <f t="shared" si="8"/>
        <v>1</v>
      </c>
      <c r="D120" s="51"/>
      <c r="E120" s="58">
        <v>271</v>
      </c>
      <c r="F120" s="56" t="s">
        <v>134</v>
      </c>
      <c r="G120" s="54">
        <v>0</v>
      </c>
      <c r="H120" s="55">
        <f t="shared" si="9"/>
        <v>0</v>
      </c>
      <c r="I120" s="55">
        <v>0</v>
      </c>
      <c r="J120" s="55">
        <f t="shared" si="10"/>
        <v>0</v>
      </c>
      <c r="K120" s="55">
        <v>0</v>
      </c>
      <c r="L120" s="55">
        <f t="shared" si="11"/>
        <v>0</v>
      </c>
      <c r="M120" s="55">
        <v>0</v>
      </c>
      <c r="N120" s="55">
        <f t="shared" si="12"/>
        <v>0</v>
      </c>
      <c r="O120" s="55">
        <v>0</v>
      </c>
      <c r="P120" s="55">
        <f t="shared" si="13"/>
        <v>0</v>
      </c>
      <c r="Q120" s="47">
        <f t="shared" si="14"/>
        <v>0</v>
      </c>
      <c r="R120" s="2"/>
      <c r="S120" s="87">
        <v>0</v>
      </c>
      <c r="T120" s="54">
        <v>0</v>
      </c>
      <c r="U120" s="88">
        <v>0</v>
      </c>
      <c r="V120" s="24"/>
    </row>
    <row r="121" spans="1:22" s="57" customFormat="1" x14ac:dyDescent="0.2">
      <c r="A121" s="57">
        <v>273</v>
      </c>
      <c r="B121" s="57" t="s">
        <v>135</v>
      </c>
      <c r="C121" s="57" t="b">
        <f t="shared" si="8"/>
        <v>1</v>
      </c>
      <c r="D121" s="51"/>
      <c r="E121" s="58">
        <v>273</v>
      </c>
      <c r="F121" s="56" t="s">
        <v>135</v>
      </c>
      <c r="G121" s="54">
        <v>26.6</v>
      </c>
      <c r="H121" s="55">
        <f t="shared" si="9"/>
        <v>100725.16</v>
      </c>
      <c r="I121" s="55">
        <v>14.7</v>
      </c>
      <c r="J121" s="55">
        <f t="shared" si="10"/>
        <v>27831.8</v>
      </c>
      <c r="K121" s="55">
        <v>2</v>
      </c>
      <c r="L121" s="55">
        <f t="shared" si="11"/>
        <v>4074.22</v>
      </c>
      <c r="M121" s="55">
        <v>0</v>
      </c>
      <c r="N121" s="55">
        <f t="shared" si="12"/>
        <v>0</v>
      </c>
      <c r="O121" s="55">
        <v>0</v>
      </c>
      <c r="P121" s="55">
        <f t="shared" si="13"/>
        <v>0</v>
      </c>
      <c r="Q121" s="47">
        <f t="shared" si="14"/>
        <v>132631.31</v>
      </c>
      <c r="R121" s="2"/>
      <c r="S121" s="87">
        <v>52963.490000000005</v>
      </c>
      <c r="T121" s="54">
        <v>39821.56</v>
      </c>
      <c r="U121" s="88">
        <v>39846.26</v>
      </c>
      <c r="V121" s="24"/>
    </row>
    <row r="122" spans="1:22" s="57" customFormat="1" x14ac:dyDescent="0.2">
      <c r="A122" s="57">
        <v>275</v>
      </c>
      <c r="B122" s="57" t="s">
        <v>136</v>
      </c>
      <c r="C122" s="57" t="b">
        <f t="shared" si="8"/>
        <v>1</v>
      </c>
      <c r="D122" s="51"/>
      <c r="E122" s="58">
        <v>275</v>
      </c>
      <c r="F122" s="56" t="s">
        <v>136</v>
      </c>
      <c r="G122" s="54">
        <v>3</v>
      </c>
      <c r="H122" s="55">
        <f t="shared" si="9"/>
        <v>11359.98</v>
      </c>
      <c r="I122" s="55">
        <v>1</v>
      </c>
      <c r="J122" s="55">
        <f t="shared" si="10"/>
        <v>1893.32</v>
      </c>
      <c r="K122" s="55">
        <v>0</v>
      </c>
      <c r="L122" s="55">
        <f t="shared" si="11"/>
        <v>0</v>
      </c>
      <c r="M122" s="55">
        <v>0</v>
      </c>
      <c r="N122" s="55">
        <f t="shared" si="12"/>
        <v>0</v>
      </c>
      <c r="O122" s="55">
        <v>0</v>
      </c>
      <c r="P122" s="55">
        <f t="shared" si="13"/>
        <v>0</v>
      </c>
      <c r="Q122" s="47">
        <f t="shared" si="14"/>
        <v>13253.31</v>
      </c>
      <c r="R122" s="2"/>
      <c r="S122" s="87">
        <v>5301.3099999999995</v>
      </c>
      <c r="T122" s="54">
        <v>3976</v>
      </c>
      <c r="U122" s="88">
        <v>3976</v>
      </c>
      <c r="V122" s="24"/>
    </row>
    <row r="123" spans="1:22" s="57" customFormat="1" x14ac:dyDescent="0.2">
      <c r="A123" s="57">
        <v>279</v>
      </c>
      <c r="B123" s="57" t="s">
        <v>137</v>
      </c>
      <c r="C123" s="57" t="b">
        <f t="shared" si="8"/>
        <v>1</v>
      </c>
      <c r="D123" s="51"/>
      <c r="E123" s="58">
        <v>279</v>
      </c>
      <c r="F123" s="56" t="s">
        <v>137</v>
      </c>
      <c r="G123" s="54">
        <v>36.6</v>
      </c>
      <c r="H123" s="55">
        <f t="shared" si="9"/>
        <v>138591.76</v>
      </c>
      <c r="I123" s="55">
        <v>17.7</v>
      </c>
      <c r="J123" s="55">
        <f t="shared" si="10"/>
        <v>33511.760000000002</v>
      </c>
      <c r="K123" s="55">
        <v>1</v>
      </c>
      <c r="L123" s="55">
        <f t="shared" si="11"/>
        <v>2037.11</v>
      </c>
      <c r="M123" s="55">
        <v>1.3</v>
      </c>
      <c r="N123" s="55">
        <f t="shared" si="12"/>
        <v>963.13</v>
      </c>
      <c r="O123" s="55">
        <v>0</v>
      </c>
      <c r="P123" s="55">
        <f t="shared" si="13"/>
        <v>0</v>
      </c>
      <c r="Q123" s="47">
        <f t="shared" si="14"/>
        <v>175103.94</v>
      </c>
      <c r="R123" s="2"/>
      <c r="S123" s="87">
        <v>66998.900000000009</v>
      </c>
      <c r="T123" s="54">
        <v>51953.39</v>
      </c>
      <c r="U123" s="88">
        <v>56151.65</v>
      </c>
      <c r="V123" s="24"/>
    </row>
    <row r="124" spans="1:22" s="57" customFormat="1" x14ac:dyDescent="0.2">
      <c r="A124" s="57">
        <v>281</v>
      </c>
      <c r="B124" s="57" t="s">
        <v>138</v>
      </c>
      <c r="C124" s="57" t="b">
        <f t="shared" si="8"/>
        <v>1</v>
      </c>
      <c r="D124" s="51"/>
      <c r="E124" s="58">
        <v>281</v>
      </c>
      <c r="F124" s="56" t="s">
        <v>138</v>
      </c>
      <c r="G124" s="54">
        <v>1.5</v>
      </c>
      <c r="H124" s="55">
        <f t="shared" si="9"/>
        <v>5679.99</v>
      </c>
      <c r="I124" s="55">
        <v>0</v>
      </c>
      <c r="J124" s="55">
        <f t="shared" si="10"/>
        <v>0</v>
      </c>
      <c r="K124" s="55">
        <v>0</v>
      </c>
      <c r="L124" s="55">
        <f t="shared" si="11"/>
        <v>0</v>
      </c>
      <c r="M124" s="55">
        <v>0</v>
      </c>
      <c r="N124" s="55">
        <f t="shared" si="12"/>
        <v>0</v>
      </c>
      <c r="O124" s="55">
        <v>0</v>
      </c>
      <c r="P124" s="55">
        <f t="shared" si="13"/>
        <v>0</v>
      </c>
      <c r="Q124" s="47">
        <f t="shared" si="14"/>
        <v>5680</v>
      </c>
      <c r="R124" s="2"/>
      <c r="S124" s="87">
        <v>0</v>
      </c>
      <c r="T124" s="54">
        <v>3408</v>
      </c>
      <c r="U124" s="88">
        <v>2272</v>
      </c>
      <c r="V124" s="24"/>
    </row>
    <row r="125" spans="1:22" s="57" customFormat="1" x14ac:dyDescent="0.2">
      <c r="A125" s="57">
        <v>283</v>
      </c>
      <c r="B125" s="57" t="s">
        <v>139</v>
      </c>
      <c r="C125" s="57" t="b">
        <f t="shared" si="8"/>
        <v>1</v>
      </c>
      <c r="D125" s="51"/>
      <c r="E125" s="58">
        <v>283</v>
      </c>
      <c r="F125" s="56" t="s">
        <v>139</v>
      </c>
      <c r="G125" s="54">
        <v>6</v>
      </c>
      <c r="H125" s="55">
        <f t="shared" si="9"/>
        <v>22719.96</v>
      </c>
      <c r="I125" s="55">
        <v>4</v>
      </c>
      <c r="J125" s="55">
        <f t="shared" si="10"/>
        <v>7573.28</v>
      </c>
      <c r="K125" s="55">
        <v>0</v>
      </c>
      <c r="L125" s="55">
        <f t="shared" si="11"/>
        <v>0</v>
      </c>
      <c r="M125" s="55">
        <v>0</v>
      </c>
      <c r="N125" s="55">
        <f t="shared" si="12"/>
        <v>0</v>
      </c>
      <c r="O125" s="55">
        <v>0</v>
      </c>
      <c r="P125" s="55">
        <f t="shared" si="13"/>
        <v>0</v>
      </c>
      <c r="Q125" s="47">
        <f t="shared" si="14"/>
        <v>30293.279999999999</v>
      </c>
      <c r="R125" s="2"/>
      <c r="S125" s="87">
        <v>12117.279999999999</v>
      </c>
      <c r="T125" s="54">
        <v>9088</v>
      </c>
      <c r="U125" s="88">
        <v>9088</v>
      </c>
      <c r="V125" s="24"/>
    </row>
    <row r="126" spans="1:22" s="57" customFormat="1" x14ac:dyDescent="0.2">
      <c r="A126" s="57">
        <v>285</v>
      </c>
      <c r="B126" s="57" t="s">
        <v>140</v>
      </c>
      <c r="C126" s="57" t="b">
        <f t="shared" si="8"/>
        <v>1</v>
      </c>
      <c r="D126" s="51"/>
      <c r="E126" s="58">
        <v>285</v>
      </c>
      <c r="F126" s="56" t="s">
        <v>140</v>
      </c>
      <c r="G126" s="54">
        <v>58.9</v>
      </c>
      <c r="H126" s="55">
        <f t="shared" si="9"/>
        <v>223034.27</v>
      </c>
      <c r="I126" s="55">
        <v>33</v>
      </c>
      <c r="J126" s="55">
        <f t="shared" si="10"/>
        <v>62479.56</v>
      </c>
      <c r="K126" s="55">
        <v>1.8</v>
      </c>
      <c r="L126" s="55">
        <f t="shared" si="11"/>
        <v>3666.8</v>
      </c>
      <c r="M126" s="55">
        <v>0</v>
      </c>
      <c r="N126" s="55">
        <f t="shared" si="12"/>
        <v>0</v>
      </c>
      <c r="O126" s="55">
        <v>0</v>
      </c>
      <c r="P126" s="55">
        <f t="shared" si="13"/>
        <v>0</v>
      </c>
      <c r="Q126" s="47">
        <f t="shared" si="14"/>
        <v>289181.00000000006</v>
      </c>
      <c r="R126" s="2"/>
      <c r="S126" s="87">
        <v>101482.22000000006</v>
      </c>
      <c r="T126" s="54">
        <v>85897.39</v>
      </c>
      <c r="U126" s="88">
        <v>101801.39</v>
      </c>
      <c r="V126" s="24"/>
    </row>
    <row r="127" spans="1:22" s="57" customFormat="1" x14ac:dyDescent="0.2">
      <c r="A127" s="57">
        <v>287</v>
      </c>
      <c r="B127" s="57" t="s">
        <v>141</v>
      </c>
      <c r="C127" s="57" t="b">
        <f t="shared" si="8"/>
        <v>1</v>
      </c>
      <c r="D127" s="51"/>
      <c r="E127" s="58">
        <v>287</v>
      </c>
      <c r="F127" s="56" t="s">
        <v>141</v>
      </c>
      <c r="G127" s="54">
        <v>6.6</v>
      </c>
      <c r="H127" s="55">
        <f t="shared" si="9"/>
        <v>24991.96</v>
      </c>
      <c r="I127" s="55">
        <v>6.6</v>
      </c>
      <c r="J127" s="55">
        <f t="shared" si="10"/>
        <v>12495.91</v>
      </c>
      <c r="K127" s="55">
        <v>0</v>
      </c>
      <c r="L127" s="55">
        <f t="shared" si="11"/>
        <v>0</v>
      </c>
      <c r="M127" s="55">
        <v>0</v>
      </c>
      <c r="N127" s="55">
        <f t="shared" si="12"/>
        <v>0</v>
      </c>
      <c r="O127" s="55">
        <v>0</v>
      </c>
      <c r="P127" s="55">
        <f t="shared" si="13"/>
        <v>0</v>
      </c>
      <c r="Q127" s="47">
        <f t="shared" si="14"/>
        <v>37487.94</v>
      </c>
      <c r="R127" s="2"/>
      <c r="S127" s="87">
        <v>13631.939999999999</v>
      </c>
      <c r="T127" s="54">
        <v>10224</v>
      </c>
      <c r="U127" s="88">
        <v>13632</v>
      </c>
      <c r="V127" s="24"/>
    </row>
    <row r="128" spans="1:22" s="57" customFormat="1" x14ac:dyDescent="0.2">
      <c r="A128" s="57">
        <v>291</v>
      </c>
      <c r="B128" s="57" t="s">
        <v>142</v>
      </c>
      <c r="C128" s="57" t="b">
        <f t="shared" si="8"/>
        <v>1</v>
      </c>
      <c r="D128" s="51"/>
      <c r="E128" s="58">
        <v>291</v>
      </c>
      <c r="F128" s="56" t="s">
        <v>142</v>
      </c>
      <c r="G128" s="54">
        <v>0</v>
      </c>
      <c r="H128" s="55">
        <f t="shared" si="9"/>
        <v>0</v>
      </c>
      <c r="I128" s="55">
        <v>0</v>
      </c>
      <c r="J128" s="55">
        <f t="shared" si="10"/>
        <v>0</v>
      </c>
      <c r="K128" s="55">
        <v>0</v>
      </c>
      <c r="L128" s="55">
        <f t="shared" si="11"/>
        <v>0</v>
      </c>
      <c r="M128" s="55">
        <v>0</v>
      </c>
      <c r="N128" s="55">
        <f t="shared" si="12"/>
        <v>0</v>
      </c>
      <c r="O128" s="55">
        <v>0</v>
      </c>
      <c r="P128" s="55">
        <f t="shared" si="13"/>
        <v>0</v>
      </c>
      <c r="Q128" s="47">
        <f t="shared" si="14"/>
        <v>0</v>
      </c>
      <c r="R128" s="2"/>
      <c r="S128" s="87">
        <v>0</v>
      </c>
      <c r="T128" s="54">
        <v>0</v>
      </c>
      <c r="U128" s="88">
        <v>0</v>
      </c>
      <c r="V128" s="24"/>
    </row>
    <row r="129" spans="1:22" s="57" customFormat="1" x14ac:dyDescent="0.2">
      <c r="A129" s="57">
        <v>293</v>
      </c>
      <c r="B129" s="57" t="s">
        <v>143</v>
      </c>
      <c r="C129" s="57" t="b">
        <f t="shared" si="8"/>
        <v>1</v>
      </c>
      <c r="D129" s="51"/>
      <c r="E129" s="58">
        <v>293</v>
      </c>
      <c r="F129" s="56" t="s">
        <v>143</v>
      </c>
      <c r="G129" s="54">
        <v>0</v>
      </c>
      <c r="H129" s="55">
        <f t="shared" si="9"/>
        <v>0</v>
      </c>
      <c r="I129" s="55">
        <v>0</v>
      </c>
      <c r="J129" s="55">
        <f t="shared" si="10"/>
        <v>0</v>
      </c>
      <c r="K129" s="55">
        <v>0</v>
      </c>
      <c r="L129" s="55">
        <f t="shared" si="11"/>
        <v>0</v>
      </c>
      <c r="M129" s="55">
        <v>0</v>
      </c>
      <c r="N129" s="55">
        <f t="shared" si="12"/>
        <v>0</v>
      </c>
      <c r="O129" s="55">
        <v>0</v>
      </c>
      <c r="P129" s="55">
        <f t="shared" si="13"/>
        <v>0</v>
      </c>
      <c r="Q129" s="47">
        <f t="shared" si="14"/>
        <v>0</v>
      </c>
      <c r="R129" s="2"/>
      <c r="S129" s="87">
        <v>0</v>
      </c>
      <c r="T129" s="54">
        <v>0</v>
      </c>
      <c r="U129" s="88">
        <v>0</v>
      </c>
      <c r="V129" s="24"/>
    </row>
    <row r="130" spans="1:22" s="57" customFormat="1" x14ac:dyDescent="0.2">
      <c r="A130" s="57">
        <v>295</v>
      </c>
      <c r="B130" s="57" t="s">
        <v>144</v>
      </c>
      <c r="C130" s="57" t="b">
        <f t="shared" si="8"/>
        <v>1</v>
      </c>
      <c r="D130" s="51"/>
      <c r="E130" s="58">
        <v>295</v>
      </c>
      <c r="F130" s="56" t="s">
        <v>144</v>
      </c>
      <c r="G130" s="54">
        <v>11</v>
      </c>
      <c r="H130" s="55">
        <f t="shared" si="9"/>
        <v>41653.26</v>
      </c>
      <c r="I130" s="55">
        <v>2</v>
      </c>
      <c r="J130" s="55">
        <f t="shared" si="10"/>
        <v>3786.64</v>
      </c>
      <c r="K130" s="55">
        <v>0</v>
      </c>
      <c r="L130" s="55">
        <f t="shared" si="11"/>
        <v>0</v>
      </c>
      <c r="M130" s="55">
        <v>0</v>
      </c>
      <c r="N130" s="55">
        <f t="shared" si="12"/>
        <v>0</v>
      </c>
      <c r="O130" s="55">
        <v>0</v>
      </c>
      <c r="P130" s="55">
        <f t="shared" si="13"/>
        <v>0</v>
      </c>
      <c r="Q130" s="47">
        <f t="shared" si="14"/>
        <v>45439.92</v>
      </c>
      <c r="R130" s="2"/>
      <c r="S130" s="87">
        <v>18175.919999999998</v>
      </c>
      <c r="T130" s="54">
        <v>13632</v>
      </c>
      <c r="U130" s="88">
        <v>13632</v>
      </c>
      <c r="V130" s="24"/>
    </row>
    <row r="131" spans="1:22" s="57" customFormat="1" x14ac:dyDescent="0.2">
      <c r="A131" s="57">
        <v>297</v>
      </c>
      <c r="B131" s="57" t="s">
        <v>145</v>
      </c>
      <c r="C131" s="57" t="b">
        <f t="shared" si="8"/>
        <v>1</v>
      </c>
      <c r="D131" s="51"/>
      <c r="E131" s="58">
        <v>297</v>
      </c>
      <c r="F131" s="56" t="s">
        <v>145</v>
      </c>
      <c r="G131" s="54">
        <v>5.2</v>
      </c>
      <c r="H131" s="55">
        <f t="shared" si="9"/>
        <v>19690.63</v>
      </c>
      <c r="I131" s="55">
        <v>2.2000000000000002</v>
      </c>
      <c r="J131" s="55">
        <f t="shared" si="10"/>
        <v>4165.3</v>
      </c>
      <c r="K131" s="55">
        <v>1</v>
      </c>
      <c r="L131" s="55">
        <f t="shared" si="11"/>
        <v>2037.11</v>
      </c>
      <c r="M131" s="55">
        <v>0</v>
      </c>
      <c r="N131" s="55">
        <f t="shared" si="12"/>
        <v>0</v>
      </c>
      <c r="O131" s="55">
        <v>0</v>
      </c>
      <c r="P131" s="55">
        <f t="shared" si="13"/>
        <v>0</v>
      </c>
      <c r="Q131" s="47">
        <f t="shared" si="14"/>
        <v>25893.070000000003</v>
      </c>
      <c r="R131" s="2"/>
      <c r="S131" s="87">
        <v>7630.8099999999995</v>
      </c>
      <c r="T131" s="54">
        <v>9131.130000000001</v>
      </c>
      <c r="U131" s="88">
        <v>9131.130000000001</v>
      </c>
      <c r="V131" s="24"/>
    </row>
    <row r="132" spans="1:22" s="57" customFormat="1" x14ac:dyDescent="0.2">
      <c r="A132" s="57">
        <v>299</v>
      </c>
      <c r="B132" s="57" t="s">
        <v>146</v>
      </c>
      <c r="C132" s="57" t="b">
        <f t="shared" si="8"/>
        <v>1</v>
      </c>
      <c r="D132" s="51"/>
      <c r="E132" s="58">
        <v>299</v>
      </c>
      <c r="F132" s="56" t="s">
        <v>146</v>
      </c>
      <c r="G132" s="54">
        <v>0</v>
      </c>
      <c r="H132" s="55">
        <f t="shared" si="9"/>
        <v>0</v>
      </c>
      <c r="I132" s="55">
        <v>0</v>
      </c>
      <c r="J132" s="55">
        <f t="shared" si="10"/>
        <v>0</v>
      </c>
      <c r="K132" s="55">
        <v>0</v>
      </c>
      <c r="L132" s="55">
        <f t="shared" si="11"/>
        <v>0</v>
      </c>
      <c r="M132" s="55">
        <v>0</v>
      </c>
      <c r="N132" s="55">
        <f t="shared" si="12"/>
        <v>0</v>
      </c>
      <c r="O132" s="55">
        <v>0</v>
      </c>
      <c r="P132" s="55">
        <f t="shared" si="13"/>
        <v>0</v>
      </c>
      <c r="Q132" s="47">
        <f t="shared" si="14"/>
        <v>0</v>
      </c>
      <c r="R132" s="2"/>
      <c r="S132" s="87">
        <v>0</v>
      </c>
      <c r="T132" s="54">
        <v>0</v>
      </c>
      <c r="U132" s="88">
        <v>0</v>
      </c>
      <c r="V132" s="24"/>
    </row>
    <row r="133" spans="1:22" s="57" customFormat="1" x14ac:dyDescent="0.2">
      <c r="A133" s="57">
        <v>303</v>
      </c>
      <c r="B133" s="57" t="s">
        <v>147</v>
      </c>
      <c r="C133" s="57" t="b">
        <f t="shared" si="8"/>
        <v>1</v>
      </c>
      <c r="D133" s="51"/>
      <c r="E133" s="58">
        <v>303</v>
      </c>
      <c r="F133" s="56" t="s">
        <v>147</v>
      </c>
      <c r="G133" s="54">
        <v>0</v>
      </c>
      <c r="H133" s="55">
        <f t="shared" si="9"/>
        <v>0</v>
      </c>
      <c r="I133" s="55">
        <v>0</v>
      </c>
      <c r="J133" s="55">
        <f t="shared" si="10"/>
        <v>0</v>
      </c>
      <c r="K133" s="55">
        <v>0</v>
      </c>
      <c r="L133" s="55">
        <f t="shared" si="11"/>
        <v>0</v>
      </c>
      <c r="M133" s="55">
        <v>0</v>
      </c>
      <c r="N133" s="55">
        <f t="shared" si="12"/>
        <v>0</v>
      </c>
      <c r="O133" s="55">
        <v>0</v>
      </c>
      <c r="P133" s="55">
        <f t="shared" si="13"/>
        <v>0</v>
      </c>
      <c r="Q133" s="47">
        <f t="shared" si="14"/>
        <v>0</v>
      </c>
      <c r="R133" s="2"/>
      <c r="S133" s="87">
        <v>0</v>
      </c>
      <c r="T133" s="54">
        <v>0</v>
      </c>
      <c r="U133" s="88">
        <v>0</v>
      </c>
      <c r="V133" s="24"/>
    </row>
    <row r="134" spans="1:22" s="57" customFormat="1" x14ac:dyDescent="0.2">
      <c r="A134" s="57">
        <v>311</v>
      </c>
      <c r="B134" s="57" t="s">
        <v>148</v>
      </c>
      <c r="C134" s="57" t="b">
        <f t="shared" si="8"/>
        <v>1</v>
      </c>
      <c r="D134" s="51"/>
      <c r="E134" s="58">
        <v>311</v>
      </c>
      <c r="F134" s="56" t="s">
        <v>148</v>
      </c>
      <c r="G134" s="54">
        <v>3.6</v>
      </c>
      <c r="H134" s="55">
        <f t="shared" si="9"/>
        <v>13631.98</v>
      </c>
      <c r="I134" s="55">
        <v>3.6</v>
      </c>
      <c r="J134" s="55">
        <f t="shared" si="10"/>
        <v>6815.95</v>
      </c>
      <c r="K134" s="55">
        <v>0</v>
      </c>
      <c r="L134" s="55">
        <f t="shared" si="11"/>
        <v>0</v>
      </c>
      <c r="M134" s="55">
        <v>0</v>
      </c>
      <c r="N134" s="55">
        <f t="shared" si="12"/>
        <v>0</v>
      </c>
      <c r="O134" s="55">
        <v>0</v>
      </c>
      <c r="P134" s="55">
        <f t="shared" si="13"/>
        <v>0</v>
      </c>
      <c r="Q134" s="47">
        <f t="shared" si="14"/>
        <v>20447.97</v>
      </c>
      <c r="R134" s="2"/>
      <c r="S134" s="87">
        <v>6815.9699999999993</v>
      </c>
      <c r="T134" s="54">
        <v>6816</v>
      </c>
      <c r="U134" s="88">
        <v>6816</v>
      </c>
      <c r="V134" s="24"/>
    </row>
    <row r="135" spans="1:22" s="57" customFormat="1" x14ac:dyDescent="0.2">
      <c r="A135" s="57">
        <v>315</v>
      </c>
      <c r="B135" s="57" t="s">
        <v>149</v>
      </c>
      <c r="C135" s="57" t="b">
        <f t="shared" si="8"/>
        <v>1</v>
      </c>
      <c r="D135" s="51"/>
      <c r="E135" s="58">
        <v>315</v>
      </c>
      <c r="F135" s="56" t="s">
        <v>149</v>
      </c>
      <c r="G135" s="54">
        <v>19.8</v>
      </c>
      <c r="H135" s="55">
        <f t="shared" si="9"/>
        <v>74975.87</v>
      </c>
      <c r="I135" s="55">
        <v>8.3000000000000007</v>
      </c>
      <c r="J135" s="55">
        <f t="shared" si="10"/>
        <v>15714.56</v>
      </c>
      <c r="K135" s="55">
        <v>3.2</v>
      </c>
      <c r="L135" s="55">
        <f t="shared" si="11"/>
        <v>6518.75</v>
      </c>
      <c r="M135" s="55">
        <v>0</v>
      </c>
      <c r="N135" s="55">
        <f t="shared" si="12"/>
        <v>0</v>
      </c>
      <c r="O135" s="55">
        <v>0</v>
      </c>
      <c r="P135" s="55">
        <f t="shared" si="13"/>
        <v>0</v>
      </c>
      <c r="Q135" s="47">
        <f t="shared" si="14"/>
        <v>97209.24</v>
      </c>
      <c r="R135" s="2"/>
      <c r="S135" s="87">
        <v>35544.899999999994</v>
      </c>
      <c r="T135" s="54">
        <v>30819.82</v>
      </c>
      <c r="U135" s="88">
        <v>30844.52</v>
      </c>
      <c r="V135" s="24"/>
    </row>
    <row r="136" spans="1:22" s="57" customFormat="1" x14ac:dyDescent="0.2">
      <c r="A136" s="57">
        <v>317</v>
      </c>
      <c r="B136" s="57" t="s">
        <v>150</v>
      </c>
      <c r="C136" s="57" t="b">
        <f t="shared" si="8"/>
        <v>1</v>
      </c>
      <c r="D136" s="51"/>
      <c r="E136" s="58">
        <v>317</v>
      </c>
      <c r="F136" s="56" t="s">
        <v>150</v>
      </c>
      <c r="G136" s="54">
        <v>11.2</v>
      </c>
      <c r="H136" s="55">
        <f t="shared" si="9"/>
        <v>42410.59</v>
      </c>
      <c r="I136" s="55">
        <v>6.2</v>
      </c>
      <c r="J136" s="55">
        <f t="shared" si="10"/>
        <v>11738.58</v>
      </c>
      <c r="K136" s="55">
        <v>0.9</v>
      </c>
      <c r="L136" s="55">
        <f t="shared" si="11"/>
        <v>1833.4</v>
      </c>
      <c r="M136" s="55">
        <v>0</v>
      </c>
      <c r="N136" s="55">
        <f t="shared" si="12"/>
        <v>0</v>
      </c>
      <c r="O136" s="55">
        <v>0</v>
      </c>
      <c r="P136" s="55">
        <f t="shared" si="13"/>
        <v>0</v>
      </c>
      <c r="Q136" s="47">
        <f t="shared" si="14"/>
        <v>55982.64</v>
      </c>
      <c r="R136" s="2"/>
      <c r="S136" s="87">
        <v>18933.25</v>
      </c>
      <c r="T136" s="54">
        <v>19966.260000000002</v>
      </c>
      <c r="U136" s="88">
        <v>17083.13</v>
      </c>
      <c r="V136" s="24"/>
    </row>
    <row r="137" spans="1:22" s="57" customFormat="1" x14ac:dyDescent="0.2">
      <c r="A137" s="57">
        <v>319</v>
      </c>
      <c r="B137" s="57" t="s">
        <v>151</v>
      </c>
      <c r="C137" s="57" t="b">
        <f t="shared" ref="C137:C201" si="15">B137=F137</f>
        <v>1</v>
      </c>
      <c r="D137" s="51"/>
      <c r="E137" s="58">
        <v>319</v>
      </c>
      <c r="F137" s="56" t="s">
        <v>151</v>
      </c>
      <c r="G137" s="54">
        <v>9.9</v>
      </c>
      <c r="H137" s="55">
        <f t="shared" ref="H137:H200" si="16">ROUND(G137*H$5,2)</f>
        <v>37487.93</v>
      </c>
      <c r="I137" s="55">
        <v>6.9</v>
      </c>
      <c r="J137" s="55">
        <f t="shared" ref="J137:J201" si="17">ROUND(I137*J$5,2)</f>
        <v>13063.91</v>
      </c>
      <c r="K137" s="55">
        <v>0.9</v>
      </c>
      <c r="L137" s="55">
        <f t="shared" ref="L137:L201" si="18">ROUND(K137*$L$5,2)</f>
        <v>1833.4</v>
      </c>
      <c r="M137" s="55">
        <v>0</v>
      </c>
      <c r="N137" s="55">
        <f t="shared" ref="N137:N201" si="19">ROUND(M137*$N$5,2)</f>
        <v>0</v>
      </c>
      <c r="O137" s="55">
        <v>0</v>
      </c>
      <c r="P137" s="55">
        <f t="shared" ref="P137:P201" si="20">ROUND(O137*$P$5,2)</f>
        <v>0</v>
      </c>
      <c r="Q137" s="47">
        <f t="shared" ref="Q137:Q200" si="21">SUM(S137:U137)</f>
        <v>52385.31</v>
      </c>
      <c r="R137" s="2"/>
      <c r="S137" s="87">
        <v>18175.919999999998</v>
      </c>
      <c r="T137" s="54">
        <v>20577.39</v>
      </c>
      <c r="U137" s="88">
        <v>13632</v>
      </c>
      <c r="V137" s="24"/>
    </row>
    <row r="138" spans="1:22" s="57" customFormat="1" x14ac:dyDescent="0.2">
      <c r="A138" s="57">
        <v>321</v>
      </c>
      <c r="B138" s="57" t="s">
        <v>152</v>
      </c>
      <c r="C138" s="57" t="b">
        <f t="shared" si="15"/>
        <v>1</v>
      </c>
      <c r="D138" s="51"/>
      <c r="E138" s="58">
        <v>321</v>
      </c>
      <c r="F138" s="56" t="s">
        <v>152</v>
      </c>
      <c r="G138" s="54">
        <v>14.3</v>
      </c>
      <c r="H138" s="55">
        <f t="shared" si="16"/>
        <v>54149.24</v>
      </c>
      <c r="I138" s="55">
        <v>2.8</v>
      </c>
      <c r="J138" s="55">
        <f t="shared" si="17"/>
        <v>5301.3</v>
      </c>
      <c r="K138" s="55">
        <v>0.3</v>
      </c>
      <c r="L138" s="55">
        <f t="shared" si="18"/>
        <v>611.13</v>
      </c>
      <c r="M138" s="55">
        <v>0</v>
      </c>
      <c r="N138" s="55">
        <f t="shared" si="19"/>
        <v>0</v>
      </c>
      <c r="O138" s="55">
        <v>0</v>
      </c>
      <c r="P138" s="55">
        <f t="shared" si="20"/>
        <v>0</v>
      </c>
      <c r="Q138" s="47">
        <f t="shared" si="21"/>
        <v>60061.7</v>
      </c>
      <c r="R138" s="2"/>
      <c r="S138" s="87">
        <v>21962.57</v>
      </c>
      <c r="T138" s="54">
        <v>18176</v>
      </c>
      <c r="U138" s="88">
        <v>19923.13</v>
      </c>
      <c r="V138" s="24"/>
    </row>
    <row r="139" spans="1:22" s="57" customFormat="1" x14ac:dyDescent="0.2">
      <c r="A139" s="57">
        <v>323</v>
      </c>
      <c r="B139" s="57" t="s">
        <v>153</v>
      </c>
      <c r="C139" s="57" t="b">
        <f t="shared" si="15"/>
        <v>1</v>
      </c>
      <c r="D139" s="51"/>
      <c r="E139" s="58">
        <v>323</v>
      </c>
      <c r="F139" s="56" t="s">
        <v>153</v>
      </c>
      <c r="G139" s="54">
        <v>2.4</v>
      </c>
      <c r="H139" s="55">
        <f t="shared" si="16"/>
        <v>9087.98</v>
      </c>
      <c r="I139" s="55">
        <v>2.4</v>
      </c>
      <c r="J139" s="55">
        <f t="shared" si="17"/>
        <v>4543.97</v>
      </c>
      <c r="K139" s="55">
        <v>0</v>
      </c>
      <c r="L139" s="55">
        <f t="shared" si="18"/>
        <v>0</v>
      </c>
      <c r="M139" s="55">
        <v>0</v>
      </c>
      <c r="N139" s="55">
        <f t="shared" si="19"/>
        <v>0</v>
      </c>
      <c r="O139" s="55">
        <v>0</v>
      </c>
      <c r="P139" s="55">
        <f t="shared" si="20"/>
        <v>0</v>
      </c>
      <c r="Q139" s="47">
        <f t="shared" si="21"/>
        <v>13632</v>
      </c>
      <c r="R139" s="2"/>
      <c r="S139" s="87">
        <v>0</v>
      </c>
      <c r="T139" s="54">
        <v>6816</v>
      </c>
      <c r="U139" s="88">
        <v>6816</v>
      </c>
      <c r="V139" s="24"/>
    </row>
    <row r="140" spans="1:22" s="57" customFormat="1" x14ac:dyDescent="0.2">
      <c r="A140" s="57">
        <v>327</v>
      </c>
      <c r="B140" s="57" t="s">
        <v>154</v>
      </c>
      <c r="C140" s="57" t="b">
        <f t="shared" si="15"/>
        <v>1</v>
      </c>
      <c r="D140" s="51"/>
      <c r="E140" s="58">
        <v>327</v>
      </c>
      <c r="F140" s="56" t="s">
        <v>154</v>
      </c>
      <c r="G140" s="54">
        <v>0</v>
      </c>
      <c r="H140" s="55">
        <f t="shared" si="16"/>
        <v>0</v>
      </c>
      <c r="I140" s="55">
        <v>0</v>
      </c>
      <c r="J140" s="55">
        <f t="shared" si="17"/>
        <v>0</v>
      </c>
      <c r="K140" s="55">
        <v>0</v>
      </c>
      <c r="L140" s="55">
        <f t="shared" si="18"/>
        <v>0</v>
      </c>
      <c r="M140" s="55">
        <v>0</v>
      </c>
      <c r="N140" s="55">
        <f t="shared" si="19"/>
        <v>0</v>
      </c>
      <c r="O140" s="55">
        <v>0</v>
      </c>
      <c r="P140" s="55">
        <f t="shared" si="20"/>
        <v>0</v>
      </c>
      <c r="Q140" s="47">
        <f t="shared" si="21"/>
        <v>0</v>
      </c>
      <c r="R140" s="2"/>
      <c r="S140" s="87">
        <v>0</v>
      </c>
      <c r="T140" s="54">
        <v>0</v>
      </c>
      <c r="U140" s="88">
        <v>0</v>
      </c>
      <c r="V140" s="24"/>
    </row>
    <row r="141" spans="1:22" s="57" customFormat="1" x14ac:dyDescent="0.2">
      <c r="A141" s="57">
        <v>329</v>
      </c>
      <c r="B141" s="57" t="s">
        <v>155</v>
      </c>
      <c r="C141" s="57" t="b">
        <f t="shared" si="15"/>
        <v>1</v>
      </c>
      <c r="D141" s="51"/>
      <c r="E141" s="58">
        <v>329</v>
      </c>
      <c r="F141" s="56" t="s">
        <v>155</v>
      </c>
      <c r="G141" s="54">
        <v>1.3</v>
      </c>
      <c r="H141" s="55">
        <f t="shared" si="16"/>
        <v>4922.66</v>
      </c>
      <c r="I141" s="55">
        <v>1.3</v>
      </c>
      <c r="J141" s="55">
        <f t="shared" si="17"/>
        <v>2461.3200000000002</v>
      </c>
      <c r="K141" s="55">
        <v>0</v>
      </c>
      <c r="L141" s="55">
        <f t="shared" si="18"/>
        <v>0</v>
      </c>
      <c r="M141" s="55">
        <v>0</v>
      </c>
      <c r="N141" s="55">
        <f t="shared" si="19"/>
        <v>0</v>
      </c>
      <c r="O141" s="55">
        <v>0</v>
      </c>
      <c r="P141" s="55">
        <f t="shared" si="20"/>
        <v>0</v>
      </c>
      <c r="Q141" s="47">
        <f t="shared" si="21"/>
        <v>7383.99</v>
      </c>
      <c r="R141" s="2"/>
      <c r="S141" s="87">
        <v>2271.9899999999998</v>
      </c>
      <c r="T141" s="54">
        <v>1704</v>
      </c>
      <c r="U141" s="88">
        <v>3408</v>
      </c>
      <c r="V141" s="24"/>
    </row>
    <row r="142" spans="1:22" s="57" customFormat="1" x14ac:dyDescent="0.2">
      <c r="A142" s="57">
        <v>331</v>
      </c>
      <c r="B142" s="57" t="s">
        <v>156</v>
      </c>
      <c r="C142" s="57" t="b">
        <f t="shared" si="15"/>
        <v>1</v>
      </c>
      <c r="D142" s="51"/>
      <c r="E142" s="58">
        <v>331</v>
      </c>
      <c r="F142" s="56" t="s">
        <v>156</v>
      </c>
      <c r="G142" s="54">
        <v>0</v>
      </c>
      <c r="H142" s="55">
        <f t="shared" si="16"/>
        <v>0</v>
      </c>
      <c r="I142" s="55">
        <v>0</v>
      </c>
      <c r="J142" s="55">
        <f t="shared" si="17"/>
        <v>0</v>
      </c>
      <c r="K142" s="55">
        <v>0</v>
      </c>
      <c r="L142" s="55">
        <f t="shared" si="18"/>
        <v>0</v>
      </c>
      <c r="M142" s="55">
        <v>0</v>
      </c>
      <c r="N142" s="55">
        <f t="shared" si="19"/>
        <v>0</v>
      </c>
      <c r="O142" s="55">
        <v>0</v>
      </c>
      <c r="P142" s="55">
        <f t="shared" si="20"/>
        <v>0</v>
      </c>
      <c r="Q142" s="47">
        <f t="shared" si="21"/>
        <v>0</v>
      </c>
      <c r="R142" s="2"/>
      <c r="S142" s="87">
        <v>0</v>
      </c>
      <c r="T142" s="54">
        <v>0</v>
      </c>
      <c r="U142" s="88">
        <v>0</v>
      </c>
      <c r="V142" s="24"/>
    </row>
    <row r="143" spans="1:22" s="57" customFormat="1" x14ac:dyDescent="0.2">
      <c r="A143" s="57">
        <v>333</v>
      </c>
      <c r="B143" s="57" t="s">
        <v>157</v>
      </c>
      <c r="C143" s="57" t="b">
        <f t="shared" si="15"/>
        <v>1</v>
      </c>
      <c r="D143" s="51"/>
      <c r="E143" s="58">
        <v>333</v>
      </c>
      <c r="F143" s="56" t="s">
        <v>157</v>
      </c>
      <c r="G143" s="54">
        <v>6.3</v>
      </c>
      <c r="H143" s="55">
        <f t="shared" si="16"/>
        <v>23855.96</v>
      </c>
      <c r="I143" s="55">
        <v>1</v>
      </c>
      <c r="J143" s="55">
        <f t="shared" si="17"/>
        <v>1893.32</v>
      </c>
      <c r="K143" s="55">
        <v>0</v>
      </c>
      <c r="L143" s="55">
        <f t="shared" si="18"/>
        <v>0</v>
      </c>
      <c r="M143" s="55">
        <v>0</v>
      </c>
      <c r="N143" s="55">
        <f t="shared" si="19"/>
        <v>0</v>
      </c>
      <c r="O143" s="55">
        <v>0</v>
      </c>
      <c r="P143" s="55">
        <f t="shared" si="20"/>
        <v>0</v>
      </c>
      <c r="Q143" s="47">
        <f t="shared" si="21"/>
        <v>25749.29</v>
      </c>
      <c r="R143" s="2"/>
      <c r="S143" s="87">
        <v>9845.2899999999991</v>
      </c>
      <c r="T143" s="54">
        <v>7384</v>
      </c>
      <c r="U143" s="88">
        <v>8520</v>
      </c>
      <c r="V143" s="24"/>
    </row>
    <row r="144" spans="1:22" s="57" customFormat="1" x14ac:dyDescent="0.2">
      <c r="A144" s="57">
        <v>335</v>
      </c>
      <c r="B144" s="57" t="s">
        <v>158</v>
      </c>
      <c r="C144" s="57" t="b">
        <f t="shared" si="15"/>
        <v>1</v>
      </c>
      <c r="D144" s="51"/>
      <c r="E144" s="58">
        <v>335</v>
      </c>
      <c r="F144" s="56" t="s">
        <v>158</v>
      </c>
      <c r="G144" s="54">
        <v>186.4</v>
      </c>
      <c r="H144" s="55">
        <f t="shared" si="16"/>
        <v>705833.42</v>
      </c>
      <c r="I144" s="55">
        <v>109.6</v>
      </c>
      <c r="J144" s="55">
        <f t="shared" si="17"/>
        <v>207507.87</v>
      </c>
      <c r="K144" s="55">
        <v>13.8</v>
      </c>
      <c r="L144" s="55">
        <f t="shared" si="18"/>
        <v>28112.12</v>
      </c>
      <c r="M144" s="55">
        <v>4</v>
      </c>
      <c r="N144" s="55">
        <f t="shared" si="19"/>
        <v>2963.48</v>
      </c>
      <c r="O144" s="55">
        <v>0</v>
      </c>
      <c r="P144" s="55">
        <f t="shared" si="20"/>
        <v>0</v>
      </c>
      <c r="Q144" s="47">
        <f t="shared" si="21"/>
        <v>944418.02999999933</v>
      </c>
      <c r="R144" s="2"/>
      <c r="S144" s="87">
        <v>338821.54999999929</v>
      </c>
      <c r="T144" s="54">
        <v>280782.23</v>
      </c>
      <c r="U144" s="88">
        <v>324814.25000000006</v>
      </c>
      <c r="V144" s="24"/>
    </row>
    <row r="145" spans="1:22" s="57" customFormat="1" x14ac:dyDescent="0.2">
      <c r="A145" s="57">
        <v>339</v>
      </c>
      <c r="B145" s="57" t="s">
        <v>159</v>
      </c>
      <c r="C145" s="57" t="b">
        <f t="shared" si="15"/>
        <v>1</v>
      </c>
      <c r="D145" s="51"/>
      <c r="E145" s="58">
        <v>339</v>
      </c>
      <c r="F145" s="56" t="s">
        <v>159</v>
      </c>
      <c r="G145" s="54">
        <v>0</v>
      </c>
      <c r="H145" s="55">
        <f t="shared" si="16"/>
        <v>0</v>
      </c>
      <c r="I145" s="55">
        <v>0</v>
      </c>
      <c r="J145" s="55">
        <f t="shared" si="17"/>
        <v>0</v>
      </c>
      <c r="K145" s="55">
        <v>0</v>
      </c>
      <c r="L145" s="55">
        <f t="shared" si="18"/>
        <v>0</v>
      </c>
      <c r="M145" s="55">
        <v>0</v>
      </c>
      <c r="N145" s="55">
        <f t="shared" si="19"/>
        <v>0</v>
      </c>
      <c r="O145" s="55">
        <v>0</v>
      </c>
      <c r="P145" s="55">
        <f t="shared" si="20"/>
        <v>0</v>
      </c>
      <c r="Q145" s="47">
        <f t="shared" si="21"/>
        <v>0</v>
      </c>
      <c r="R145" s="2"/>
      <c r="S145" s="87">
        <v>0</v>
      </c>
      <c r="T145" s="54">
        <v>0</v>
      </c>
      <c r="U145" s="88">
        <v>0</v>
      </c>
      <c r="V145" s="24"/>
    </row>
    <row r="146" spans="1:22" s="57" customFormat="1" x14ac:dyDescent="0.2">
      <c r="A146" s="57">
        <v>341</v>
      </c>
      <c r="B146" s="57" t="s">
        <v>160</v>
      </c>
      <c r="C146" s="57" t="b">
        <f t="shared" si="15"/>
        <v>1</v>
      </c>
      <c r="D146" s="51"/>
      <c r="E146" s="58">
        <v>341</v>
      </c>
      <c r="F146" s="56" t="s">
        <v>160</v>
      </c>
      <c r="G146" s="54">
        <v>1</v>
      </c>
      <c r="H146" s="55">
        <f t="shared" si="16"/>
        <v>3786.66</v>
      </c>
      <c r="I146" s="55">
        <v>1</v>
      </c>
      <c r="J146" s="55">
        <f t="shared" si="17"/>
        <v>1893.32</v>
      </c>
      <c r="K146" s="55">
        <v>0</v>
      </c>
      <c r="L146" s="55">
        <f t="shared" si="18"/>
        <v>0</v>
      </c>
      <c r="M146" s="55">
        <v>0</v>
      </c>
      <c r="N146" s="55">
        <f t="shared" si="19"/>
        <v>0</v>
      </c>
      <c r="O146" s="55">
        <v>0</v>
      </c>
      <c r="P146" s="55">
        <f t="shared" si="20"/>
        <v>0</v>
      </c>
      <c r="Q146" s="47">
        <f t="shared" si="21"/>
        <v>5679.99</v>
      </c>
      <c r="R146" s="2"/>
      <c r="S146" s="87">
        <v>2271.9899999999998</v>
      </c>
      <c r="T146" s="54">
        <v>1704</v>
      </c>
      <c r="U146" s="88">
        <v>1704</v>
      </c>
      <c r="V146" s="24"/>
    </row>
    <row r="147" spans="1:22" s="57" customFormat="1" x14ac:dyDescent="0.2">
      <c r="A147" s="57">
        <v>344</v>
      </c>
      <c r="B147" s="57" t="s">
        <v>161</v>
      </c>
      <c r="C147" s="57" t="b">
        <f t="shared" si="15"/>
        <v>1</v>
      </c>
      <c r="D147" s="51"/>
      <c r="E147" s="58">
        <v>344</v>
      </c>
      <c r="F147" s="56" t="s">
        <v>161</v>
      </c>
      <c r="G147" s="54">
        <v>0</v>
      </c>
      <c r="H147" s="55">
        <f t="shared" si="16"/>
        <v>0</v>
      </c>
      <c r="I147" s="55">
        <v>0</v>
      </c>
      <c r="J147" s="55">
        <f t="shared" si="17"/>
        <v>0</v>
      </c>
      <c r="K147" s="55">
        <v>0</v>
      </c>
      <c r="L147" s="55">
        <f t="shared" si="18"/>
        <v>0</v>
      </c>
      <c r="M147" s="55">
        <v>0</v>
      </c>
      <c r="N147" s="55">
        <f t="shared" si="19"/>
        <v>0</v>
      </c>
      <c r="O147" s="55">
        <v>0</v>
      </c>
      <c r="P147" s="55">
        <f t="shared" si="20"/>
        <v>0</v>
      </c>
      <c r="Q147" s="47">
        <f t="shared" si="21"/>
        <v>0</v>
      </c>
      <c r="R147" s="2"/>
      <c r="S147" s="87">
        <v>0</v>
      </c>
      <c r="T147" s="54">
        <v>0</v>
      </c>
      <c r="U147" s="88">
        <v>0</v>
      </c>
      <c r="V147" s="24"/>
    </row>
    <row r="148" spans="1:22" s="57" customFormat="1" x14ac:dyDescent="0.2">
      <c r="A148" s="57">
        <v>345</v>
      </c>
      <c r="B148" s="57" t="s">
        <v>162</v>
      </c>
      <c r="C148" s="57" t="b">
        <f t="shared" si="15"/>
        <v>1</v>
      </c>
      <c r="D148" s="51"/>
      <c r="E148" s="58">
        <v>345</v>
      </c>
      <c r="F148" s="56" t="s">
        <v>162</v>
      </c>
      <c r="G148" s="54">
        <v>3</v>
      </c>
      <c r="H148" s="55">
        <f t="shared" si="16"/>
        <v>11359.98</v>
      </c>
      <c r="I148" s="55">
        <v>0</v>
      </c>
      <c r="J148" s="55">
        <f t="shared" si="17"/>
        <v>0</v>
      </c>
      <c r="K148" s="55">
        <v>0</v>
      </c>
      <c r="L148" s="55">
        <f t="shared" si="18"/>
        <v>0</v>
      </c>
      <c r="M148" s="55">
        <v>0</v>
      </c>
      <c r="N148" s="55">
        <f t="shared" si="19"/>
        <v>0</v>
      </c>
      <c r="O148" s="55">
        <v>0</v>
      </c>
      <c r="P148" s="55">
        <f t="shared" si="20"/>
        <v>0</v>
      </c>
      <c r="Q148" s="47">
        <f t="shared" si="21"/>
        <v>11359.98</v>
      </c>
      <c r="R148" s="2"/>
      <c r="S148" s="87">
        <v>4543.9800000000005</v>
      </c>
      <c r="T148" s="54">
        <v>3408</v>
      </c>
      <c r="U148" s="88">
        <v>3408</v>
      </c>
      <c r="V148" s="24"/>
    </row>
    <row r="149" spans="1:22" s="57" customFormat="1" x14ac:dyDescent="0.2">
      <c r="A149" s="57">
        <v>347</v>
      </c>
      <c r="B149" s="57" t="s">
        <v>163</v>
      </c>
      <c r="C149" s="57" t="b">
        <f t="shared" si="15"/>
        <v>1</v>
      </c>
      <c r="D149" s="51"/>
      <c r="E149" s="58">
        <v>347</v>
      </c>
      <c r="F149" s="56" t="s">
        <v>163</v>
      </c>
      <c r="G149" s="54">
        <v>12</v>
      </c>
      <c r="H149" s="55">
        <f t="shared" si="16"/>
        <v>45439.92</v>
      </c>
      <c r="I149" s="55">
        <v>5</v>
      </c>
      <c r="J149" s="55">
        <f t="shared" si="17"/>
        <v>9466.6</v>
      </c>
      <c r="K149" s="55">
        <v>0</v>
      </c>
      <c r="L149" s="55">
        <f t="shared" si="18"/>
        <v>0</v>
      </c>
      <c r="M149" s="55">
        <v>0</v>
      </c>
      <c r="N149" s="55">
        <f t="shared" si="19"/>
        <v>0</v>
      </c>
      <c r="O149" s="55">
        <v>0</v>
      </c>
      <c r="P149" s="55">
        <f t="shared" si="20"/>
        <v>0</v>
      </c>
      <c r="Q149" s="47">
        <f t="shared" si="21"/>
        <v>54906.57</v>
      </c>
      <c r="R149" s="2"/>
      <c r="S149" s="87">
        <v>21962.57</v>
      </c>
      <c r="T149" s="54">
        <v>16472</v>
      </c>
      <c r="U149" s="88">
        <v>16472</v>
      </c>
      <c r="V149" s="24"/>
    </row>
    <row r="150" spans="1:22" s="57" customFormat="1" x14ac:dyDescent="0.2">
      <c r="A150" s="57">
        <v>351</v>
      </c>
      <c r="B150" s="57" t="s">
        <v>164</v>
      </c>
      <c r="C150" s="57" t="b">
        <f t="shared" si="15"/>
        <v>1</v>
      </c>
      <c r="D150" s="51"/>
      <c r="E150" s="58">
        <v>351</v>
      </c>
      <c r="F150" s="56" t="s">
        <v>164</v>
      </c>
      <c r="G150" s="54">
        <v>12.1</v>
      </c>
      <c r="H150" s="55">
        <f t="shared" si="16"/>
        <v>45818.59</v>
      </c>
      <c r="I150" s="55">
        <v>6.1</v>
      </c>
      <c r="J150" s="55">
        <f t="shared" si="17"/>
        <v>11549.25</v>
      </c>
      <c r="K150" s="55">
        <v>1</v>
      </c>
      <c r="L150" s="55">
        <f t="shared" si="18"/>
        <v>2037.11</v>
      </c>
      <c r="M150" s="55">
        <v>0</v>
      </c>
      <c r="N150" s="55">
        <f t="shared" si="19"/>
        <v>0</v>
      </c>
      <c r="O150" s="55">
        <v>0</v>
      </c>
      <c r="P150" s="55">
        <f t="shared" si="20"/>
        <v>0</v>
      </c>
      <c r="Q150" s="47">
        <f t="shared" si="21"/>
        <v>59405.020000000004</v>
      </c>
      <c r="R150" s="2"/>
      <c r="S150" s="87">
        <v>19287.109999999997</v>
      </c>
      <c r="T150" s="54">
        <v>19058.78</v>
      </c>
      <c r="U150" s="88">
        <v>21059.13</v>
      </c>
      <c r="V150" s="24"/>
    </row>
    <row r="151" spans="1:22" s="57" customFormat="1" x14ac:dyDescent="0.2">
      <c r="A151" s="57">
        <v>353</v>
      </c>
      <c r="B151" s="57" t="s">
        <v>165</v>
      </c>
      <c r="C151" s="57" t="b">
        <f t="shared" si="15"/>
        <v>1</v>
      </c>
      <c r="D151" s="51"/>
      <c r="E151" s="58">
        <v>353</v>
      </c>
      <c r="F151" s="56" t="s">
        <v>165</v>
      </c>
      <c r="G151" s="54">
        <v>0</v>
      </c>
      <c r="H151" s="55">
        <f t="shared" si="16"/>
        <v>0</v>
      </c>
      <c r="I151" s="55">
        <v>0</v>
      </c>
      <c r="J151" s="55">
        <f t="shared" si="17"/>
        <v>0</v>
      </c>
      <c r="K151" s="55">
        <v>0</v>
      </c>
      <c r="L151" s="55">
        <f t="shared" si="18"/>
        <v>0</v>
      </c>
      <c r="M151" s="55">
        <v>0</v>
      </c>
      <c r="N151" s="55">
        <f t="shared" si="19"/>
        <v>0</v>
      </c>
      <c r="O151" s="55">
        <v>0</v>
      </c>
      <c r="P151" s="55">
        <f t="shared" si="20"/>
        <v>0</v>
      </c>
      <c r="Q151" s="47">
        <f t="shared" si="21"/>
        <v>0</v>
      </c>
      <c r="R151" s="2"/>
      <c r="S151" s="87">
        <v>0</v>
      </c>
      <c r="T151" s="54">
        <v>0</v>
      </c>
      <c r="U151" s="88">
        <v>0</v>
      </c>
      <c r="V151" s="24"/>
    </row>
    <row r="152" spans="1:22" s="57" customFormat="1" x14ac:dyDescent="0.2">
      <c r="A152" s="57">
        <v>355</v>
      </c>
      <c r="B152" s="57" t="s">
        <v>166</v>
      </c>
      <c r="C152" s="57" t="b">
        <f t="shared" si="15"/>
        <v>1</v>
      </c>
      <c r="D152" s="51"/>
      <c r="E152" s="58">
        <v>355</v>
      </c>
      <c r="F152" s="56" t="s">
        <v>166</v>
      </c>
      <c r="G152" s="54">
        <v>0</v>
      </c>
      <c r="H152" s="55">
        <f t="shared" si="16"/>
        <v>0</v>
      </c>
      <c r="I152" s="55">
        <v>0</v>
      </c>
      <c r="J152" s="55">
        <f t="shared" si="17"/>
        <v>0</v>
      </c>
      <c r="K152" s="55">
        <v>0</v>
      </c>
      <c r="L152" s="55">
        <f t="shared" si="18"/>
        <v>0</v>
      </c>
      <c r="M152" s="55">
        <v>0</v>
      </c>
      <c r="N152" s="55">
        <f t="shared" si="19"/>
        <v>0</v>
      </c>
      <c r="O152" s="55">
        <v>0</v>
      </c>
      <c r="P152" s="55">
        <f t="shared" si="20"/>
        <v>0</v>
      </c>
      <c r="Q152" s="47">
        <f t="shared" si="21"/>
        <v>0</v>
      </c>
      <c r="R152" s="2"/>
      <c r="S152" s="87">
        <v>0</v>
      </c>
      <c r="T152" s="54">
        <v>0</v>
      </c>
      <c r="U152" s="88">
        <v>0</v>
      </c>
      <c r="V152" s="24"/>
    </row>
    <row r="153" spans="1:22" s="57" customFormat="1" x14ac:dyDescent="0.2">
      <c r="A153" s="57">
        <v>357</v>
      </c>
      <c r="B153" s="57" t="s">
        <v>167</v>
      </c>
      <c r="C153" s="57" t="b">
        <f t="shared" si="15"/>
        <v>1</v>
      </c>
      <c r="D153" s="51"/>
      <c r="E153" s="58">
        <v>357</v>
      </c>
      <c r="F153" s="56" t="s">
        <v>167</v>
      </c>
      <c r="G153" s="54">
        <v>12</v>
      </c>
      <c r="H153" s="55">
        <f t="shared" si="16"/>
        <v>45439.92</v>
      </c>
      <c r="I153" s="55">
        <v>7</v>
      </c>
      <c r="J153" s="55">
        <f t="shared" si="17"/>
        <v>13253.24</v>
      </c>
      <c r="K153" s="55">
        <v>0</v>
      </c>
      <c r="L153" s="55">
        <f t="shared" si="18"/>
        <v>0</v>
      </c>
      <c r="M153" s="55">
        <v>0</v>
      </c>
      <c r="N153" s="55">
        <f t="shared" si="19"/>
        <v>0</v>
      </c>
      <c r="O153" s="55">
        <v>0</v>
      </c>
      <c r="P153" s="55">
        <f t="shared" si="20"/>
        <v>0</v>
      </c>
      <c r="Q153" s="47">
        <f t="shared" si="21"/>
        <v>58693.229999999996</v>
      </c>
      <c r="R153" s="2"/>
      <c r="S153" s="87">
        <v>23477.229999999996</v>
      </c>
      <c r="T153" s="54">
        <v>17608</v>
      </c>
      <c r="U153" s="88">
        <v>17608</v>
      </c>
      <c r="V153" s="24"/>
    </row>
    <row r="154" spans="1:22" s="57" customFormat="1" x14ac:dyDescent="0.2">
      <c r="A154" s="57">
        <v>358</v>
      </c>
      <c r="B154" s="57" t="s">
        <v>168</v>
      </c>
      <c r="C154" s="57" t="b">
        <f t="shared" si="15"/>
        <v>1</v>
      </c>
      <c r="D154" s="51"/>
      <c r="E154" s="58">
        <v>358</v>
      </c>
      <c r="F154" s="56" t="s">
        <v>168</v>
      </c>
      <c r="G154" s="54">
        <v>0</v>
      </c>
      <c r="H154" s="55">
        <f t="shared" si="16"/>
        <v>0</v>
      </c>
      <c r="I154" s="55">
        <v>0</v>
      </c>
      <c r="J154" s="55">
        <f t="shared" si="17"/>
        <v>0</v>
      </c>
      <c r="K154" s="55">
        <v>0</v>
      </c>
      <c r="L154" s="55">
        <f t="shared" si="18"/>
        <v>0</v>
      </c>
      <c r="M154" s="55">
        <v>0</v>
      </c>
      <c r="N154" s="55">
        <f t="shared" si="19"/>
        <v>0</v>
      </c>
      <c r="O154" s="55">
        <v>0</v>
      </c>
      <c r="P154" s="55">
        <f t="shared" si="20"/>
        <v>0</v>
      </c>
      <c r="Q154" s="47">
        <f t="shared" si="21"/>
        <v>0</v>
      </c>
      <c r="R154" s="2"/>
      <c r="S154" s="87">
        <v>0</v>
      </c>
      <c r="T154" s="54">
        <v>0</v>
      </c>
      <c r="U154" s="88">
        <v>0</v>
      </c>
      <c r="V154" s="24"/>
    </row>
    <row r="155" spans="1:22" s="57" customFormat="1" x14ac:dyDescent="0.2">
      <c r="A155" s="57">
        <v>359</v>
      </c>
      <c r="B155" s="57" t="s">
        <v>169</v>
      </c>
      <c r="C155" s="57" t="b">
        <f t="shared" si="15"/>
        <v>1</v>
      </c>
      <c r="D155" s="51"/>
      <c r="E155" s="58">
        <v>359</v>
      </c>
      <c r="F155" s="56" t="s">
        <v>169</v>
      </c>
      <c r="G155" s="54">
        <v>2.2000000000000002</v>
      </c>
      <c r="H155" s="55">
        <f t="shared" si="16"/>
        <v>8330.65</v>
      </c>
      <c r="I155" s="55">
        <v>1.6</v>
      </c>
      <c r="J155" s="55">
        <f t="shared" si="17"/>
        <v>3029.31</v>
      </c>
      <c r="K155" s="55">
        <v>0.3</v>
      </c>
      <c r="L155" s="55">
        <f t="shared" si="18"/>
        <v>611.13</v>
      </c>
      <c r="M155" s="55">
        <v>0</v>
      </c>
      <c r="N155" s="55">
        <f t="shared" si="19"/>
        <v>0</v>
      </c>
      <c r="O155" s="55">
        <v>0</v>
      </c>
      <c r="P155" s="55">
        <f t="shared" si="20"/>
        <v>0</v>
      </c>
      <c r="Q155" s="47">
        <f t="shared" si="21"/>
        <v>11971.119999999999</v>
      </c>
      <c r="R155" s="2"/>
      <c r="S155" s="87">
        <v>2271.9899999999998</v>
      </c>
      <c r="T155" s="54">
        <v>2840</v>
      </c>
      <c r="U155" s="88">
        <v>6859.13</v>
      </c>
      <c r="V155" s="24"/>
    </row>
    <row r="156" spans="1:22" s="57" customFormat="1" x14ac:dyDescent="0.2">
      <c r="A156" s="57">
        <v>365</v>
      </c>
      <c r="B156" s="57" t="s">
        <v>170</v>
      </c>
      <c r="C156" s="57" t="b">
        <f t="shared" si="15"/>
        <v>1</v>
      </c>
      <c r="D156" s="51"/>
      <c r="E156" s="58">
        <v>365</v>
      </c>
      <c r="F156" s="56" t="s">
        <v>170</v>
      </c>
      <c r="G156" s="54">
        <v>0</v>
      </c>
      <c r="H156" s="55">
        <f t="shared" si="16"/>
        <v>0</v>
      </c>
      <c r="I156" s="55">
        <v>0</v>
      </c>
      <c r="J156" s="55">
        <f t="shared" si="17"/>
        <v>0</v>
      </c>
      <c r="K156" s="55">
        <v>0</v>
      </c>
      <c r="L156" s="55">
        <f t="shared" si="18"/>
        <v>0</v>
      </c>
      <c r="M156" s="55">
        <v>0</v>
      </c>
      <c r="N156" s="55">
        <f t="shared" si="19"/>
        <v>0</v>
      </c>
      <c r="O156" s="55">
        <v>0</v>
      </c>
      <c r="P156" s="55">
        <f t="shared" si="20"/>
        <v>0</v>
      </c>
      <c r="Q156" s="47">
        <f t="shared" si="21"/>
        <v>0</v>
      </c>
      <c r="R156" s="2"/>
      <c r="S156" s="87">
        <v>0</v>
      </c>
      <c r="T156" s="54">
        <v>0</v>
      </c>
      <c r="U156" s="88">
        <v>0</v>
      </c>
      <c r="V156" s="24"/>
    </row>
    <row r="157" spans="1:22" s="57" customFormat="1" x14ac:dyDescent="0.2">
      <c r="A157" s="57">
        <v>367</v>
      </c>
      <c r="B157" s="57" t="s">
        <v>171</v>
      </c>
      <c r="C157" s="57" t="b">
        <f t="shared" si="15"/>
        <v>1</v>
      </c>
      <c r="D157" s="51"/>
      <c r="E157" s="58">
        <v>367</v>
      </c>
      <c r="F157" s="56" t="s">
        <v>171</v>
      </c>
      <c r="G157" s="54">
        <v>0</v>
      </c>
      <c r="H157" s="55">
        <f t="shared" si="16"/>
        <v>0</v>
      </c>
      <c r="I157" s="55">
        <v>0</v>
      </c>
      <c r="J157" s="55">
        <f t="shared" si="17"/>
        <v>0</v>
      </c>
      <c r="K157" s="55">
        <v>0</v>
      </c>
      <c r="L157" s="55">
        <f t="shared" si="18"/>
        <v>0</v>
      </c>
      <c r="M157" s="55">
        <v>0</v>
      </c>
      <c r="N157" s="55">
        <f t="shared" si="19"/>
        <v>0</v>
      </c>
      <c r="O157" s="55">
        <v>0</v>
      </c>
      <c r="P157" s="55">
        <f t="shared" si="20"/>
        <v>0</v>
      </c>
      <c r="Q157" s="47">
        <f t="shared" si="21"/>
        <v>0</v>
      </c>
      <c r="R157" s="2"/>
      <c r="S157" s="87">
        <v>0</v>
      </c>
      <c r="T157" s="54">
        <v>0</v>
      </c>
      <c r="U157" s="88">
        <v>0</v>
      </c>
      <c r="V157" s="24"/>
    </row>
    <row r="158" spans="1:22" s="57" customFormat="1" x14ac:dyDescent="0.2">
      <c r="A158" s="57">
        <v>369</v>
      </c>
      <c r="B158" s="57" t="s">
        <v>172</v>
      </c>
      <c r="C158" s="57" t="b">
        <f t="shared" si="15"/>
        <v>1</v>
      </c>
      <c r="D158" s="51"/>
      <c r="E158" s="58">
        <v>369</v>
      </c>
      <c r="F158" s="56" t="s">
        <v>172</v>
      </c>
      <c r="G158" s="54">
        <v>3</v>
      </c>
      <c r="H158" s="55">
        <f t="shared" si="16"/>
        <v>11359.98</v>
      </c>
      <c r="I158" s="55">
        <v>2</v>
      </c>
      <c r="J158" s="55">
        <f t="shared" si="17"/>
        <v>3786.64</v>
      </c>
      <c r="K158" s="55">
        <v>1</v>
      </c>
      <c r="L158" s="55">
        <f t="shared" si="18"/>
        <v>2037.11</v>
      </c>
      <c r="M158" s="55">
        <v>0</v>
      </c>
      <c r="N158" s="55">
        <f t="shared" si="19"/>
        <v>0</v>
      </c>
      <c r="O158" s="55">
        <v>0</v>
      </c>
      <c r="P158" s="55">
        <f t="shared" si="20"/>
        <v>0</v>
      </c>
      <c r="Q158" s="47">
        <f t="shared" si="21"/>
        <v>17183.740000000002</v>
      </c>
      <c r="R158" s="2"/>
      <c r="S158" s="87">
        <v>7169.83</v>
      </c>
      <c r="T158" s="54">
        <v>4858.7800000000007</v>
      </c>
      <c r="U158" s="88">
        <v>5155.13</v>
      </c>
      <c r="V158" s="24"/>
    </row>
    <row r="159" spans="1:22" s="57" customFormat="1" x14ac:dyDescent="0.2">
      <c r="A159" s="57">
        <v>371</v>
      </c>
      <c r="B159" s="57" t="s">
        <v>173</v>
      </c>
      <c r="C159" s="57" t="b">
        <f t="shared" si="15"/>
        <v>1</v>
      </c>
      <c r="D159" s="51"/>
      <c r="E159" s="58">
        <v>371</v>
      </c>
      <c r="F159" s="56" t="s">
        <v>173</v>
      </c>
      <c r="G159" s="54">
        <v>74.2</v>
      </c>
      <c r="H159" s="55">
        <f t="shared" si="16"/>
        <v>280970.17</v>
      </c>
      <c r="I159" s="55">
        <v>42.3</v>
      </c>
      <c r="J159" s="55">
        <f t="shared" si="17"/>
        <v>80087.44</v>
      </c>
      <c r="K159" s="55">
        <v>1.6</v>
      </c>
      <c r="L159" s="55">
        <f t="shared" si="18"/>
        <v>3259.38</v>
      </c>
      <c r="M159" s="55">
        <v>0</v>
      </c>
      <c r="N159" s="55">
        <f t="shared" si="19"/>
        <v>0</v>
      </c>
      <c r="O159" s="55">
        <v>0</v>
      </c>
      <c r="P159" s="55">
        <f t="shared" si="20"/>
        <v>0</v>
      </c>
      <c r="Q159" s="47">
        <f t="shared" si="21"/>
        <v>364317.49000000017</v>
      </c>
      <c r="R159" s="2"/>
      <c r="S159" s="87">
        <v>123041.32000000014</v>
      </c>
      <c r="T159" s="54">
        <v>114525.91</v>
      </c>
      <c r="U159" s="88">
        <v>126750.26000000001</v>
      </c>
      <c r="V159" s="24"/>
    </row>
    <row r="160" spans="1:22" s="57" customFormat="1" x14ac:dyDescent="0.2">
      <c r="A160" s="57">
        <v>375</v>
      </c>
      <c r="B160" s="57" t="s">
        <v>174</v>
      </c>
      <c r="C160" s="57" t="b">
        <f t="shared" si="15"/>
        <v>1</v>
      </c>
      <c r="D160" s="51"/>
      <c r="E160" s="58">
        <v>375</v>
      </c>
      <c r="F160" s="56" t="s">
        <v>174</v>
      </c>
      <c r="G160" s="54">
        <v>10</v>
      </c>
      <c r="H160" s="55">
        <f t="shared" si="16"/>
        <v>37866.6</v>
      </c>
      <c r="I160" s="55">
        <v>10</v>
      </c>
      <c r="J160" s="55">
        <f t="shared" si="17"/>
        <v>18933.2</v>
      </c>
      <c r="K160" s="55">
        <v>0</v>
      </c>
      <c r="L160" s="55">
        <f t="shared" si="18"/>
        <v>0</v>
      </c>
      <c r="M160" s="55">
        <v>0</v>
      </c>
      <c r="N160" s="55">
        <f t="shared" si="19"/>
        <v>0</v>
      </c>
      <c r="O160" s="55">
        <v>0</v>
      </c>
      <c r="P160" s="55">
        <f t="shared" si="20"/>
        <v>0</v>
      </c>
      <c r="Q160" s="47">
        <f t="shared" si="21"/>
        <v>56799.899999999994</v>
      </c>
      <c r="R160" s="2"/>
      <c r="S160" s="87">
        <v>22719.899999999994</v>
      </c>
      <c r="T160" s="54">
        <v>17040</v>
      </c>
      <c r="U160" s="88">
        <v>17040</v>
      </c>
      <c r="V160" s="24"/>
    </row>
    <row r="161" spans="1:22" s="57" customFormat="1" x14ac:dyDescent="0.2">
      <c r="A161" s="57">
        <v>377</v>
      </c>
      <c r="B161" s="57" t="s">
        <v>175</v>
      </c>
      <c r="C161" s="57" t="b">
        <f t="shared" si="15"/>
        <v>1</v>
      </c>
      <c r="D161" s="51"/>
      <c r="E161" s="58">
        <v>377</v>
      </c>
      <c r="F161" s="56" t="s">
        <v>175</v>
      </c>
      <c r="G161" s="54">
        <v>11.2</v>
      </c>
      <c r="H161" s="55">
        <f t="shared" si="16"/>
        <v>42410.59</v>
      </c>
      <c r="I161" s="55">
        <v>1.6</v>
      </c>
      <c r="J161" s="55">
        <f t="shared" si="17"/>
        <v>3029.31</v>
      </c>
      <c r="K161" s="55">
        <v>1</v>
      </c>
      <c r="L161" s="55">
        <f t="shared" si="18"/>
        <v>2037.11</v>
      </c>
      <c r="M161" s="55">
        <v>0</v>
      </c>
      <c r="N161" s="55">
        <f t="shared" si="19"/>
        <v>0</v>
      </c>
      <c r="O161" s="55">
        <v>0</v>
      </c>
      <c r="P161" s="55">
        <f t="shared" si="20"/>
        <v>0</v>
      </c>
      <c r="Q161" s="47">
        <f t="shared" si="21"/>
        <v>47477.03</v>
      </c>
      <c r="R161" s="2"/>
      <c r="S161" s="87">
        <v>17015.12</v>
      </c>
      <c r="T161" s="54">
        <v>15082.78</v>
      </c>
      <c r="U161" s="88">
        <v>15379.130000000001</v>
      </c>
      <c r="V161" s="24"/>
    </row>
    <row r="162" spans="1:22" s="57" customFormat="1" x14ac:dyDescent="0.2">
      <c r="A162" s="57">
        <v>379</v>
      </c>
      <c r="B162" s="57" t="s">
        <v>176</v>
      </c>
      <c r="C162" s="57" t="b">
        <f t="shared" si="15"/>
        <v>1</v>
      </c>
      <c r="D162" s="51"/>
      <c r="E162" s="58">
        <v>379</v>
      </c>
      <c r="F162" s="56" t="s">
        <v>176</v>
      </c>
      <c r="G162" s="54">
        <v>11.2</v>
      </c>
      <c r="H162" s="55">
        <f t="shared" si="16"/>
        <v>42410.59</v>
      </c>
      <c r="I162" s="55">
        <v>4.2</v>
      </c>
      <c r="J162" s="55">
        <f t="shared" si="17"/>
        <v>7951.94</v>
      </c>
      <c r="K162" s="55">
        <v>0</v>
      </c>
      <c r="L162" s="55">
        <f t="shared" si="18"/>
        <v>0</v>
      </c>
      <c r="M162" s="55">
        <v>0</v>
      </c>
      <c r="N162" s="55">
        <f t="shared" si="19"/>
        <v>0</v>
      </c>
      <c r="O162" s="55">
        <v>0</v>
      </c>
      <c r="P162" s="55">
        <f t="shared" si="20"/>
        <v>0</v>
      </c>
      <c r="Q162" s="47">
        <f t="shared" si="21"/>
        <v>50362.59</v>
      </c>
      <c r="R162" s="2"/>
      <c r="S162" s="87">
        <v>17418.59</v>
      </c>
      <c r="T162" s="54">
        <v>16472</v>
      </c>
      <c r="U162" s="88">
        <v>16472</v>
      </c>
      <c r="V162" s="24"/>
    </row>
    <row r="163" spans="1:22" s="57" customFormat="1" x14ac:dyDescent="0.2">
      <c r="A163" s="57">
        <v>381</v>
      </c>
      <c r="B163" s="57" t="s">
        <v>177</v>
      </c>
      <c r="C163" s="57" t="b">
        <f t="shared" si="15"/>
        <v>1</v>
      </c>
      <c r="D163" s="51"/>
      <c r="E163" s="58">
        <v>381</v>
      </c>
      <c r="F163" s="56" t="s">
        <v>177</v>
      </c>
      <c r="G163" s="54">
        <v>0</v>
      </c>
      <c r="H163" s="55">
        <f t="shared" si="16"/>
        <v>0</v>
      </c>
      <c r="I163" s="55">
        <v>0</v>
      </c>
      <c r="J163" s="55">
        <f t="shared" si="17"/>
        <v>0</v>
      </c>
      <c r="K163" s="55">
        <v>0</v>
      </c>
      <c r="L163" s="55">
        <f t="shared" si="18"/>
        <v>0</v>
      </c>
      <c r="M163" s="55">
        <v>0</v>
      </c>
      <c r="N163" s="55">
        <f t="shared" si="19"/>
        <v>0</v>
      </c>
      <c r="O163" s="55">
        <v>0</v>
      </c>
      <c r="P163" s="55">
        <f t="shared" si="20"/>
        <v>0</v>
      </c>
      <c r="Q163" s="47">
        <f t="shared" si="21"/>
        <v>0</v>
      </c>
      <c r="R163" s="2"/>
      <c r="S163" s="87">
        <v>0</v>
      </c>
      <c r="T163" s="54">
        <v>0</v>
      </c>
      <c r="U163" s="88">
        <v>0</v>
      </c>
      <c r="V163" s="24"/>
    </row>
    <row r="164" spans="1:22" s="57" customFormat="1" x14ac:dyDescent="0.2">
      <c r="A164" s="57">
        <v>383</v>
      </c>
      <c r="B164" s="57" t="s">
        <v>178</v>
      </c>
      <c r="C164" s="57" t="b">
        <f t="shared" si="15"/>
        <v>1</v>
      </c>
      <c r="D164" s="51"/>
      <c r="E164" s="58">
        <v>383</v>
      </c>
      <c r="F164" s="56" t="s">
        <v>178</v>
      </c>
      <c r="G164" s="54">
        <v>4.5</v>
      </c>
      <c r="H164" s="55">
        <f t="shared" si="16"/>
        <v>17039.97</v>
      </c>
      <c r="I164" s="55">
        <v>2.7</v>
      </c>
      <c r="J164" s="55">
        <f t="shared" si="17"/>
        <v>5111.96</v>
      </c>
      <c r="K164" s="55">
        <v>0</v>
      </c>
      <c r="L164" s="55">
        <f t="shared" si="18"/>
        <v>0</v>
      </c>
      <c r="M164" s="55">
        <v>0</v>
      </c>
      <c r="N164" s="55">
        <f t="shared" si="19"/>
        <v>0</v>
      </c>
      <c r="O164" s="55">
        <v>0</v>
      </c>
      <c r="P164" s="55">
        <f t="shared" si="20"/>
        <v>0</v>
      </c>
      <c r="Q164" s="47">
        <f t="shared" si="21"/>
        <v>22152</v>
      </c>
      <c r="R164" s="2"/>
      <c r="S164" s="87">
        <v>0</v>
      </c>
      <c r="T164" s="54">
        <v>8520</v>
      </c>
      <c r="U164" s="88">
        <v>13632</v>
      </c>
      <c r="V164" s="24"/>
    </row>
    <row r="165" spans="1:22" s="57" customFormat="1" x14ac:dyDescent="0.2">
      <c r="A165" s="57">
        <v>387</v>
      </c>
      <c r="B165" s="57" t="s">
        <v>179</v>
      </c>
      <c r="C165" s="57" t="b">
        <f t="shared" si="15"/>
        <v>1</v>
      </c>
      <c r="D165" s="51"/>
      <c r="E165" s="58">
        <v>387</v>
      </c>
      <c r="F165" s="56" t="s">
        <v>179</v>
      </c>
      <c r="G165" s="54">
        <v>0</v>
      </c>
      <c r="H165" s="55">
        <f t="shared" si="16"/>
        <v>0</v>
      </c>
      <c r="I165" s="55">
        <v>0</v>
      </c>
      <c r="J165" s="55">
        <f t="shared" si="17"/>
        <v>0</v>
      </c>
      <c r="K165" s="55">
        <v>0</v>
      </c>
      <c r="L165" s="55">
        <f t="shared" si="18"/>
        <v>0</v>
      </c>
      <c r="M165" s="55">
        <v>0</v>
      </c>
      <c r="N165" s="55">
        <f t="shared" si="19"/>
        <v>0</v>
      </c>
      <c r="O165" s="55">
        <v>0</v>
      </c>
      <c r="P165" s="55">
        <f t="shared" si="20"/>
        <v>0</v>
      </c>
      <c r="Q165" s="47">
        <f t="shared" si="21"/>
        <v>0</v>
      </c>
      <c r="R165" s="2"/>
      <c r="S165" s="87">
        <v>0</v>
      </c>
      <c r="T165" s="54">
        <v>0</v>
      </c>
      <c r="U165" s="88">
        <v>0</v>
      </c>
      <c r="V165" s="24"/>
    </row>
    <row r="166" spans="1:22" s="57" customFormat="1" x14ac:dyDescent="0.2">
      <c r="A166" s="57">
        <v>389</v>
      </c>
      <c r="B166" s="57" t="s">
        <v>180</v>
      </c>
      <c r="C166" s="57" t="b">
        <f t="shared" si="15"/>
        <v>1</v>
      </c>
      <c r="D166" s="51"/>
      <c r="E166" s="58">
        <v>389</v>
      </c>
      <c r="F166" s="56" t="s">
        <v>180</v>
      </c>
      <c r="G166" s="54">
        <v>18.899999999999999</v>
      </c>
      <c r="H166" s="55">
        <f t="shared" si="16"/>
        <v>71567.87</v>
      </c>
      <c r="I166" s="55">
        <v>8.9</v>
      </c>
      <c r="J166" s="55">
        <f t="shared" si="17"/>
        <v>16850.55</v>
      </c>
      <c r="K166" s="55">
        <v>1</v>
      </c>
      <c r="L166" s="55">
        <f t="shared" si="18"/>
        <v>2037.11</v>
      </c>
      <c r="M166" s="55">
        <v>0</v>
      </c>
      <c r="N166" s="55">
        <f t="shared" si="19"/>
        <v>0</v>
      </c>
      <c r="O166" s="55">
        <v>0</v>
      </c>
      <c r="P166" s="55">
        <f t="shared" si="20"/>
        <v>0</v>
      </c>
      <c r="Q166" s="47">
        <f t="shared" si="21"/>
        <v>90455.62000000001</v>
      </c>
      <c r="R166" s="2"/>
      <c r="S166" s="87">
        <v>34433.710000000006</v>
      </c>
      <c r="T166" s="54">
        <v>27010.78</v>
      </c>
      <c r="U166" s="88">
        <v>29011.13</v>
      </c>
      <c r="V166" s="24"/>
    </row>
    <row r="167" spans="1:22" s="57" customFormat="1" x14ac:dyDescent="0.2">
      <c r="A167" s="57">
        <v>391</v>
      </c>
      <c r="B167" s="57" t="s">
        <v>181</v>
      </c>
      <c r="C167" s="57" t="b">
        <f t="shared" si="15"/>
        <v>1</v>
      </c>
      <c r="D167" s="51"/>
      <c r="E167" s="58">
        <v>391</v>
      </c>
      <c r="F167" s="56" t="s">
        <v>181</v>
      </c>
      <c r="G167" s="54">
        <v>0</v>
      </c>
      <c r="H167" s="55">
        <f t="shared" si="16"/>
        <v>0</v>
      </c>
      <c r="I167" s="55">
        <v>0</v>
      </c>
      <c r="J167" s="55">
        <f t="shared" si="17"/>
        <v>0</v>
      </c>
      <c r="K167" s="55">
        <v>0</v>
      </c>
      <c r="L167" s="55">
        <f t="shared" si="18"/>
        <v>0</v>
      </c>
      <c r="M167" s="55">
        <v>0</v>
      </c>
      <c r="N167" s="55">
        <f t="shared" si="19"/>
        <v>0</v>
      </c>
      <c r="O167" s="55">
        <v>0</v>
      </c>
      <c r="P167" s="55">
        <f t="shared" si="20"/>
        <v>0</v>
      </c>
      <c r="Q167" s="47">
        <f t="shared" si="21"/>
        <v>0</v>
      </c>
      <c r="R167" s="2"/>
      <c r="S167" s="87">
        <v>0</v>
      </c>
      <c r="T167" s="54">
        <v>0</v>
      </c>
      <c r="U167" s="88">
        <v>0</v>
      </c>
      <c r="V167" s="24"/>
    </row>
    <row r="168" spans="1:22" s="57" customFormat="1" x14ac:dyDescent="0.2">
      <c r="A168" s="57">
        <v>393</v>
      </c>
      <c r="B168" s="57" t="s">
        <v>182</v>
      </c>
      <c r="C168" s="57" t="b">
        <f t="shared" si="15"/>
        <v>1</v>
      </c>
      <c r="D168" s="51"/>
      <c r="E168" s="58">
        <v>393</v>
      </c>
      <c r="F168" s="56" t="s">
        <v>182</v>
      </c>
      <c r="G168" s="54">
        <v>25</v>
      </c>
      <c r="H168" s="55">
        <f t="shared" si="16"/>
        <v>94666.5</v>
      </c>
      <c r="I168" s="55">
        <v>18</v>
      </c>
      <c r="J168" s="55">
        <f t="shared" si="17"/>
        <v>34079.760000000002</v>
      </c>
      <c r="K168" s="55">
        <v>1</v>
      </c>
      <c r="L168" s="55">
        <f t="shared" si="18"/>
        <v>2037.11</v>
      </c>
      <c r="M168" s="55">
        <v>1</v>
      </c>
      <c r="N168" s="55">
        <f t="shared" si="19"/>
        <v>740.87</v>
      </c>
      <c r="O168" s="55">
        <v>0</v>
      </c>
      <c r="P168" s="55">
        <f t="shared" si="20"/>
        <v>0</v>
      </c>
      <c r="Q168" s="47">
        <f t="shared" si="21"/>
        <v>131524.40999999997</v>
      </c>
      <c r="R168" s="2"/>
      <c r="S168" s="87">
        <v>52905.979999999989</v>
      </c>
      <c r="T168" s="54">
        <v>39161.039999999994</v>
      </c>
      <c r="U168" s="88">
        <v>39457.39</v>
      </c>
      <c r="V168" s="24"/>
    </row>
    <row r="169" spans="1:22" s="57" customFormat="1" x14ac:dyDescent="0.2">
      <c r="A169" s="57">
        <v>395</v>
      </c>
      <c r="B169" s="57" t="s">
        <v>183</v>
      </c>
      <c r="C169" s="57" t="b">
        <f t="shared" si="15"/>
        <v>1</v>
      </c>
      <c r="D169" s="51"/>
      <c r="E169" s="58">
        <v>395</v>
      </c>
      <c r="F169" s="56" t="s">
        <v>183</v>
      </c>
      <c r="G169" s="54">
        <v>9.6</v>
      </c>
      <c r="H169" s="55">
        <f t="shared" si="16"/>
        <v>36351.94</v>
      </c>
      <c r="I169" s="55">
        <v>5</v>
      </c>
      <c r="J169" s="55">
        <f t="shared" si="17"/>
        <v>9466.6</v>
      </c>
      <c r="K169" s="55">
        <v>0</v>
      </c>
      <c r="L169" s="55">
        <f t="shared" si="18"/>
        <v>0</v>
      </c>
      <c r="M169" s="55">
        <v>0</v>
      </c>
      <c r="N169" s="55">
        <f t="shared" si="19"/>
        <v>0</v>
      </c>
      <c r="O169" s="55">
        <v>0</v>
      </c>
      <c r="P169" s="55">
        <f t="shared" si="20"/>
        <v>0</v>
      </c>
      <c r="Q169" s="47">
        <f t="shared" si="21"/>
        <v>45818.61</v>
      </c>
      <c r="R169" s="2"/>
      <c r="S169" s="87">
        <v>12874.609999999999</v>
      </c>
      <c r="T169" s="54">
        <v>16472</v>
      </c>
      <c r="U169" s="88">
        <v>16472</v>
      </c>
      <c r="V169" s="24"/>
    </row>
    <row r="170" spans="1:22" s="57" customFormat="1" x14ac:dyDescent="0.2">
      <c r="A170" s="57">
        <v>399</v>
      </c>
      <c r="B170" s="57" t="s">
        <v>184</v>
      </c>
      <c r="C170" s="57" t="b">
        <f t="shared" si="15"/>
        <v>1</v>
      </c>
      <c r="D170" s="51"/>
      <c r="E170" s="58">
        <v>399</v>
      </c>
      <c r="F170" s="56" t="s">
        <v>184</v>
      </c>
      <c r="G170" s="54">
        <v>6.2</v>
      </c>
      <c r="H170" s="55">
        <f t="shared" si="16"/>
        <v>23477.29</v>
      </c>
      <c r="I170" s="55">
        <v>0.6</v>
      </c>
      <c r="J170" s="55">
        <f t="shared" si="17"/>
        <v>1135.99</v>
      </c>
      <c r="K170" s="55">
        <v>1.6</v>
      </c>
      <c r="L170" s="55">
        <f t="shared" si="18"/>
        <v>3259.38</v>
      </c>
      <c r="M170" s="55">
        <v>0</v>
      </c>
      <c r="N170" s="55">
        <f t="shared" si="19"/>
        <v>0</v>
      </c>
      <c r="O170" s="55">
        <v>0</v>
      </c>
      <c r="P170" s="55">
        <f t="shared" si="20"/>
        <v>0</v>
      </c>
      <c r="Q170" s="47">
        <f t="shared" si="21"/>
        <v>27872.660000000003</v>
      </c>
      <c r="R170" s="2"/>
      <c r="S170" s="87">
        <v>8684.49</v>
      </c>
      <c r="T170" s="54">
        <v>9445.91</v>
      </c>
      <c r="U170" s="88">
        <v>9742.26</v>
      </c>
      <c r="V170" s="24"/>
    </row>
    <row r="171" spans="1:22" s="57" customFormat="1" x14ac:dyDescent="0.2">
      <c r="A171" s="57">
        <v>401</v>
      </c>
      <c r="B171" s="57" t="s">
        <v>185</v>
      </c>
      <c r="C171" s="57" t="b">
        <f t="shared" si="15"/>
        <v>1</v>
      </c>
      <c r="D171" s="51"/>
      <c r="E171" s="58">
        <v>401</v>
      </c>
      <c r="F171" s="56" t="s">
        <v>185</v>
      </c>
      <c r="G171" s="54">
        <v>16.3</v>
      </c>
      <c r="H171" s="55">
        <f t="shared" si="16"/>
        <v>61722.559999999998</v>
      </c>
      <c r="I171" s="55">
        <v>8</v>
      </c>
      <c r="J171" s="55">
        <f t="shared" si="17"/>
        <v>15146.56</v>
      </c>
      <c r="K171" s="55">
        <v>1</v>
      </c>
      <c r="L171" s="55">
        <f t="shared" si="18"/>
        <v>2037.11</v>
      </c>
      <c r="M171" s="55">
        <v>0</v>
      </c>
      <c r="N171" s="55">
        <f t="shared" si="19"/>
        <v>0</v>
      </c>
      <c r="O171" s="55">
        <v>0</v>
      </c>
      <c r="P171" s="55">
        <f t="shared" si="20"/>
        <v>0</v>
      </c>
      <c r="Q171" s="47">
        <f t="shared" si="21"/>
        <v>78906.299999999988</v>
      </c>
      <c r="R171" s="2"/>
      <c r="S171" s="87">
        <v>31404.389999999992</v>
      </c>
      <c r="T171" s="54">
        <v>23034.78</v>
      </c>
      <c r="U171" s="88">
        <v>24467.13</v>
      </c>
      <c r="V171" s="24"/>
    </row>
    <row r="172" spans="1:22" s="57" customFormat="1" x14ac:dyDescent="0.2">
      <c r="A172" s="57">
        <v>403</v>
      </c>
      <c r="B172" s="57" t="s">
        <v>186</v>
      </c>
      <c r="C172" s="57" t="b">
        <f t="shared" si="15"/>
        <v>1</v>
      </c>
      <c r="D172" s="51"/>
      <c r="E172" s="58">
        <v>403</v>
      </c>
      <c r="F172" s="56" t="s">
        <v>186</v>
      </c>
      <c r="G172" s="54">
        <v>0</v>
      </c>
      <c r="H172" s="55">
        <f t="shared" si="16"/>
        <v>0</v>
      </c>
      <c r="I172" s="55">
        <v>0</v>
      </c>
      <c r="J172" s="55">
        <f t="shared" si="17"/>
        <v>0</v>
      </c>
      <c r="K172" s="55">
        <v>0</v>
      </c>
      <c r="L172" s="55">
        <f t="shared" si="18"/>
        <v>0</v>
      </c>
      <c r="M172" s="55">
        <v>0</v>
      </c>
      <c r="N172" s="55">
        <f t="shared" si="19"/>
        <v>0</v>
      </c>
      <c r="O172" s="55">
        <v>0</v>
      </c>
      <c r="P172" s="55">
        <f t="shared" si="20"/>
        <v>0</v>
      </c>
      <c r="Q172" s="47">
        <f t="shared" si="21"/>
        <v>0</v>
      </c>
      <c r="R172" s="2"/>
      <c r="S172" s="87">
        <v>0</v>
      </c>
      <c r="T172" s="54">
        <v>0</v>
      </c>
      <c r="U172" s="88">
        <v>0</v>
      </c>
      <c r="V172" s="24"/>
    </row>
    <row r="173" spans="1:22" s="57" customFormat="1" x14ac:dyDescent="0.2">
      <c r="A173" s="57">
        <v>404</v>
      </c>
      <c r="B173" s="57" t="s">
        <v>187</v>
      </c>
      <c r="C173" s="57" t="b">
        <f t="shared" si="15"/>
        <v>1</v>
      </c>
      <c r="D173" s="51"/>
      <c r="E173" s="58">
        <v>404</v>
      </c>
      <c r="F173" s="56" t="s">
        <v>187</v>
      </c>
      <c r="G173" s="54">
        <v>19.600000000000001</v>
      </c>
      <c r="H173" s="55">
        <f t="shared" si="16"/>
        <v>74218.539999999994</v>
      </c>
      <c r="I173" s="55">
        <v>6.6</v>
      </c>
      <c r="J173" s="55">
        <f t="shared" si="17"/>
        <v>12495.91</v>
      </c>
      <c r="K173" s="55">
        <v>0</v>
      </c>
      <c r="L173" s="55">
        <f t="shared" si="18"/>
        <v>0</v>
      </c>
      <c r="M173" s="55">
        <v>0</v>
      </c>
      <c r="N173" s="55">
        <f t="shared" si="19"/>
        <v>0</v>
      </c>
      <c r="O173" s="55">
        <v>0</v>
      </c>
      <c r="P173" s="55">
        <f t="shared" si="20"/>
        <v>0</v>
      </c>
      <c r="Q173" s="47">
        <f t="shared" si="21"/>
        <v>86714.51999999999</v>
      </c>
      <c r="R173" s="2"/>
      <c r="S173" s="87">
        <v>33322.519999999997</v>
      </c>
      <c r="T173" s="54">
        <v>26696</v>
      </c>
      <c r="U173" s="88">
        <v>26696</v>
      </c>
      <c r="V173" s="24"/>
    </row>
    <row r="174" spans="1:22" s="57" customFormat="1" x14ac:dyDescent="0.2">
      <c r="A174" s="62">
        <v>405</v>
      </c>
      <c r="B174" s="63" t="s">
        <v>188</v>
      </c>
      <c r="C174" s="63" t="b">
        <f t="shared" si="15"/>
        <v>1</v>
      </c>
      <c r="D174" s="51"/>
      <c r="E174" s="58">
        <v>405</v>
      </c>
      <c r="F174" s="56" t="s">
        <v>188</v>
      </c>
      <c r="G174" s="54">
        <v>5</v>
      </c>
      <c r="H174" s="55">
        <f t="shared" si="16"/>
        <v>18933.3</v>
      </c>
      <c r="I174" s="55">
        <v>4</v>
      </c>
      <c r="J174" s="55">
        <f t="shared" si="17"/>
        <v>7573.28</v>
      </c>
      <c r="K174" s="55">
        <v>0</v>
      </c>
      <c r="L174" s="55">
        <f t="shared" si="18"/>
        <v>0</v>
      </c>
      <c r="M174" s="55">
        <v>0</v>
      </c>
      <c r="N174" s="55">
        <f t="shared" si="19"/>
        <v>0</v>
      </c>
      <c r="O174" s="55">
        <v>0</v>
      </c>
      <c r="P174" s="55">
        <f t="shared" si="20"/>
        <v>0</v>
      </c>
      <c r="Q174" s="47">
        <f t="shared" si="21"/>
        <v>26506.62</v>
      </c>
      <c r="R174" s="2"/>
      <c r="S174" s="87">
        <v>10602.619999999999</v>
      </c>
      <c r="T174" s="54">
        <v>7952</v>
      </c>
      <c r="U174" s="88">
        <v>7952</v>
      </c>
      <c r="V174" s="24"/>
    </row>
    <row r="175" spans="1:22" s="57" customFormat="1" x14ac:dyDescent="0.2">
      <c r="A175" s="57">
        <v>407</v>
      </c>
      <c r="B175" s="57" t="s">
        <v>189</v>
      </c>
      <c r="C175" s="57" t="b">
        <f t="shared" si="15"/>
        <v>1</v>
      </c>
      <c r="D175" s="51"/>
      <c r="E175" s="58">
        <v>407</v>
      </c>
      <c r="F175" s="56" t="s">
        <v>189</v>
      </c>
      <c r="G175" s="54">
        <v>4.3</v>
      </c>
      <c r="H175" s="55">
        <f t="shared" si="16"/>
        <v>16282.64</v>
      </c>
      <c r="I175" s="55">
        <v>4</v>
      </c>
      <c r="J175" s="55">
        <f t="shared" si="17"/>
        <v>7573.28</v>
      </c>
      <c r="K175" s="55">
        <v>0</v>
      </c>
      <c r="L175" s="55">
        <f t="shared" si="18"/>
        <v>0</v>
      </c>
      <c r="M175" s="55">
        <v>0</v>
      </c>
      <c r="N175" s="55">
        <f t="shared" si="19"/>
        <v>0</v>
      </c>
      <c r="O175" s="55">
        <v>0</v>
      </c>
      <c r="P175" s="55">
        <f t="shared" si="20"/>
        <v>0</v>
      </c>
      <c r="Q175" s="47">
        <f t="shared" si="21"/>
        <v>23855.96</v>
      </c>
      <c r="R175" s="2"/>
      <c r="S175" s="87">
        <v>9087.9599999999991</v>
      </c>
      <c r="T175" s="54">
        <v>6816</v>
      </c>
      <c r="U175" s="88">
        <v>7952</v>
      </c>
      <c r="V175" s="24"/>
    </row>
    <row r="176" spans="1:22" s="57" customFormat="1" x14ac:dyDescent="0.2">
      <c r="A176" s="57">
        <v>411</v>
      </c>
      <c r="B176" s="57" t="s">
        <v>190</v>
      </c>
      <c r="C176" s="57" t="b">
        <f t="shared" si="15"/>
        <v>1</v>
      </c>
      <c r="D176" s="51"/>
      <c r="E176" s="58">
        <v>411</v>
      </c>
      <c r="F176" s="56" t="s">
        <v>190</v>
      </c>
      <c r="G176" s="54">
        <v>4</v>
      </c>
      <c r="H176" s="55">
        <f t="shared" si="16"/>
        <v>15146.64</v>
      </c>
      <c r="I176" s="55">
        <v>4</v>
      </c>
      <c r="J176" s="55">
        <f t="shared" si="17"/>
        <v>7573.28</v>
      </c>
      <c r="K176" s="55">
        <v>0</v>
      </c>
      <c r="L176" s="55">
        <f t="shared" si="18"/>
        <v>0</v>
      </c>
      <c r="M176" s="55">
        <v>0</v>
      </c>
      <c r="N176" s="55">
        <f t="shared" si="19"/>
        <v>0</v>
      </c>
      <c r="O176" s="55">
        <v>0</v>
      </c>
      <c r="P176" s="55">
        <f t="shared" si="20"/>
        <v>0</v>
      </c>
      <c r="Q176" s="47">
        <f t="shared" si="21"/>
        <v>22719.96</v>
      </c>
      <c r="R176" s="2"/>
      <c r="S176" s="87">
        <v>9087.9599999999991</v>
      </c>
      <c r="T176" s="54">
        <v>6816</v>
      </c>
      <c r="U176" s="88">
        <v>6816</v>
      </c>
      <c r="V176" s="24"/>
    </row>
    <row r="177" spans="1:22" s="57" customFormat="1" x14ac:dyDescent="0.2">
      <c r="A177" s="57">
        <v>413</v>
      </c>
      <c r="B177" s="57" t="s">
        <v>191</v>
      </c>
      <c r="C177" s="57" t="b">
        <f t="shared" si="15"/>
        <v>1</v>
      </c>
      <c r="D177" s="51"/>
      <c r="E177" s="58">
        <v>413</v>
      </c>
      <c r="F177" s="56" t="s">
        <v>191</v>
      </c>
      <c r="G177" s="54">
        <v>6.2</v>
      </c>
      <c r="H177" s="55">
        <f t="shared" si="16"/>
        <v>23477.29</v>
      </c>
      <c r="I177" s="55">
        <v>1.2</v>
      </c>
      <c r="J177" s="55">
        <f t="shared" si="17"/>
        <v>2271.98</v>
      </c>
      <c r="K177" s="55">
        <v>0</v>
      </c>
      <c r="L177" s="55">
        <f t="shared" si="18"/>
        <v>0</v>
      </c>
      <c r="M177" s="55">
        <v>0</v>
      </c>
      <c r="N177" s="55">
        <f t="shared" si="19"/>
        <v>0</v>
      </c>
      <c r="O177" s="55">
        <v>0</v>
      </c>
      <c r="P177" s="55">
        <f t="shared" si="20"/>
        <v>0</v>
      </c>
      <c r="Q177" s="47">
        <f t="shared" si="21"/>
        <v>25749.269999999997</v>
      </c>
      <c r="R177" s="2"/>
      <c r="S177" s="87">
        <v>14389.269999999999</v>
      </c>
      <c r="T177" s="54">
        <v>5680</v>
      </c>
      <c r="U177" s="88">
        <v>5680</v>
      </c>
      <c r="V177" s="24"/>
    </row>
    <row r="178" spans="1:22" s="57" customFormat="1" x14ac:dyDescent="0.2">
      <c r="A178" s="57">
        <v>414</v>
      </c>
      <c r="B178" s="57" t="s">
        <v>192</v>
      </c>
      <c r="C178" s="57" t="b">
        <f t="shared" si="15"/>
        <v>1</v>
      </c>
      <c r="D178" s="51"/>
      <c r="E178" s="58">
        <v>414</v>
      </c>
      <c r="F178" s="56" t="s">
        <v>192</v>
      </c>
      <c r="G178" s="54">
        <v>0</v>
      </c>
      <c r="H178" s="55">
        <f t="shared" si="16"/>
        <v>0</v>
      </c>
      <c r="I178" s="55">
        <v>0</v>
      </c>
      <c r="J178" s="55">
        <f t="shared" si="17"/>
        <v>0</v>
      </c>
      <c r="K178" s="55">
        <v>0</v>
      </c>
      <c r="L178" s="55">
        <f t="shared" si="18"/>
        <v>0</v>
      </c>
      <c r="M178" s="55">
        <v>0</v>
      </c>
      <c r="N178" s="55">
        <f t="shared" si="19"/>
        <v>0</v>
      </c>
      <c r="O178" s="55">
        <v>0</v>
      </c>
      <c r="P178" s="55">
        <f t="shared" si="20"/>
        <v>0</v>
      </c>
      <c r="Q178" s="47">
        <f t="shared" si="21"/>
        <v>0</v>
      </c>
      <c r="R178" s="2"/>
      <c r="S178" s="87">
        <v>0</v>
      </c>
      <c r="T178" s="54">
        <v>0</v>
      </c>
      <c r="U178" s="88">
        <v>0</v>
      </c>
      <c r="V178" s="24"/>
    </row>
    <row r="179" spans="1:22" s="57" customFormat="1" x14ac:dyDescent="0.2">
      <c r="A179" s="57">
        <v>415</v>
      </c>
      <c r="B179" s="57" t="s">
        <v>193</v>
      </c>
      <c r="C179" s="57" t="b">
        <f t="shared" si="15"/>
        <v>1</v>
      </c>
      <c r="D179" s="51"/>
      <c r="E179" s="64">
        <v>415</v>
      </c>
      <c r="F179" s="65" t="s">
        <v>193</v>
      </c>
      <c r="G179" s="54">
        <v>0</v>
      </c>
      <c r="H179" s="55">
        <f t="shared" si="16"/>
        <v>0</v>
      </c>
      <c r="I179" s="55">
        <v>0</v>
      </c>
      <c r="J179" s="55">
        <f t="shared" si="17"/>
        <v>0</v>
      </c>
      <c r="K179" s="55">
        <v>0</v>
      </c>
      <c r="L179" s="55">
        <f t="shared" si="18"/>
        <v>0</v>
      </c>
      <c r="M179" s="55">
        <v>0</v>
      </c>
      <c r="N179" s="55">
        <f t="shared" si="19"/>
        <v>0</v>
      </c>
      <c r="O179" s="55">
        <v>0</v>
      </c>
      <c r="P179" s="55">
        <f t="shared" si="20"/>
        <v>0</v>
      </c>
      <c r="Q179" s="47">
        <f t="shared" si="21"/>
        <v>0</v>
      </c>
      <c r="R179" s="2"/>
      <c r="S179" s="87">
        <v>0</v>
      </c>
      <c r="T179" s="54">
        <v>0</v>
      </c>
      <c r="U179" s="88">
        <v>0</v>
      </c>
      <c r="V179" s="24"/>
    </row>
    <row r="180" spans="1:22" s="57" customFormat="1" x14ac:dyDescent="0.2">
      <c r="D180" s="51"/>
      <c r="E180" s="66">
        <v>417</v>
      </c>
      <c r="F180" s="67" t="s">
        <v>194</v>
      </c>
      <c r="G180" s="54">
        <v>2</v>
      </c>
      <c r="H180" s="55">
        <f t="shared" si="16"/>
        <v>7573.32</v>
      </c>
      <c r="I180" s="55">
        <v>0</v>
      </c>
      <c r="J180" s="55">
        <f t="shared" si="17"/>
        <v>0</v>
      </c>
      <c r="K180" s="55">
        <v>0</v>
      </c>
      <c r="L180" s="55">
        <f t="shared" si="18"/>
        <v>0</v>
      </c>
      <c r="M180" s="55">
        <v>0</v>
      </c>
      <c r="N180" s="55">
        <f t="shared" si="19"/>
        <v>0</v>
      </c>
      <c r="O180" s="55">
        <v>0</v>
      </c>
      <c r="P180" s="55">
        <f t="shared" si="20"/>
        <v>0</v>
      </c>
      <c r="Q180" s="47">
        <f t="shared" si="21"/>
        <v>7573.32</v>
      </c>
      <c r="R180" s="2"/>
      <c r="S180" s="87">
        <v>3029.32</v>
      </c>
      <c r="T180" s="54">
        <v>2272</v>
      </c>
      <c r="U180" s="88">
        <v>2272</v>
      </c>
      <c r="V180" s="24"/>
    </row>
    <row r="181" spans="1:22" s="57" customFormat="1" x14ac:dyDescent="0.2">
      <c r="A181" s="57">
        <v>419</v>
      </c>
      <c r="B181" s="57" t="s">
        <v>195</v>
      </c>
      <c r="C181" s="57" t="b">
        <f t="shared" si="15"/>
        <v>1</v>
      </c>
      <c r="D181" s="51"/>
      <c r="E181" s="58">
        <v>419</v>
      </c>
      <c r="F181" s="67" t="s">
        <v>195</v>
      </c>
      <c r="G181" s="54">
        <v>10.6</v>
      </c>
      <c r="H181" s="55">
        <f t="shared" si="16"/>
        <v>40138.6</v>
      </c>
      <c r="I181" s="55">
        <v>7</v>
      </c>
      <c r="J181" s="55">
        <f t="shared" si="17"/>
        <v>13253.24</v>
      </c>
      <c r="K181" s="55">
        <v>0</v>
      </c>
      <c r="L181" s="55">
        <f t="shared" si="18"/>
        <v>0</v>
      </c>
      <c r="M181" s="55">
        <v>0</v>
      </c>
      <c r="N181" s="55">
        <f t="shared" si="19"/>
        <v>0</v>
      </c>
      <c r="O181" s="55">
        <v>0</v>
      </c>
      <c r="P181" s="55">
        <f t="shared" si="20"/>
        <v>0</v>
      </c>
      <c r="Q181" s="47">
        <f t="shared" si="21"/>
        <v>53391.909999999996</v>
      </c>
      <c r="R181" s="2"/>
      <c r="S181" s="87">
        <v>20447.909999999996</v>
      </c>
      <c r="T181" s="54">
        <v>15336</v>
      </c>
      <c r="U181" s="88">
        <v>17608</v>
      </c>
      <c r="V181" s="24"/>
    </row>
    <row r="182" spans="1:22" s="57" customFormat="1" x14ac:dyDescent="0.2">
      <c r="A182" s="57">
        <v>425</v>
      </c>
      <c r="B182" s="57" t="s">
        <v>196</v>
      </c>
      <c r="C182" s="57" t="b">
        <f t="shared" si="15"/>
        <v>1</v>
      </c>
      <c r="D182" s="51"/>
      <c r="E182" s="58">
        <v>425</v>
      </c>
      <c r="F182" s="68" t="s">
        <v>196</v>
      </c>
      <c r="G182" s="54">
        <v>14.3</v>
      </c>
      <c r="H182" s="55">
        <f t="shared" si="16"/>
        <v>54149.24</v>
      </c>
      <c r="I182" s="55">
        <v>3</v>
      </c>
      <c r="J182" s="55">
        <f t="shared" si="17"/>
        <v>5679.96</v>
      </c>
      <c r="K182" s="55">
        <v>1</v>
      </c>
      <c r="L182" s="55">
        <f t="shared" si="18"/>
        <v>2037.11</v>
      </c>
      <c r="M182" s="55">
        <v>0</v>
      </c>
      <c r="N182" s="55">
        <f t="shared" si="19"/>
        <v>0</v>
      </c>
      <c r="O182" s="55">
        <v>0</v>
      </c>
      <c r="P182" s="55">
        <f t="shared" si="20"/>
        <v>0</v>
      </c>
      <c r="Q182" s="47">
        <f t="shared" si="21"/>
        <v>61866.33</v>
      </c>
      <c r="R182" s="2"/>
      <c r="S182" s="87">
        <v>24292.07</v>
      </c>
      <c r="T182" s="54">
        <v>18219.13</v>
      </c>
      <c r="U182" s="88">
        <v>19355.13</v>
      </c>
      <c r="V182" s="24"/>
    </row>
    <row r="183" spans="1:22" s="57" customFormat="1" x14ac:dyDescent="0.2">
      <c r="A183" s="57">
        <v>427</v>
      </c>
      <c r="B183" s="57" t="s">
        <v>197</v>
      </c>
      <c r="C183" s="57" t="b">
        <f t="shared" si="15"/>
        <v>1</v>
      </c>
      <c r="D183" s="51"/>
      <c r="E183" s="58">
        <v>427</v>
      </c>
      <c r="F183" s="56" t="s">
        <v>197</v>
      </c>
      <c r="G183" s="54">
        <v>25.7</v>
      </c>
      <c r="H183" s="55">
        <f t="shared" si="16"/>
        <v>97317.16</v>
      </c>
      <c r="I183" s="55">
        <v>14.5</v>
      </c>
      <c r="J183" s="55">
        <f t="shared" si="17"/>
        <v>27453.14</v>
      </c>
      <c r="K183" s="55">
        <v>1</v>
      </c>
      <c r="L183" s="55">
        <f t="shared" si="18"/>
        <v>2037.11</v>
      </c>
      <c r="M183" s="55">
        <v>0</v>
      </c>
      <c r="N183" s="55">
        <f t="shared" si="19"/>
        <v>0</v>
      </c>
      <c r="O183" s="55">
        <v>0</v>
      </c>
      <c r="P183" s="55">
        <f t="shared" si="20"/>
        <v>0</v>
      </c>
      <c r="Q183" s="47">
        <f t="shared" si="21"/>
        <v>126807.56999999999</v>
      </c>
      <c r="R183" s="2"/>
      <c r="S183" s="87">
        <v>45793.659999999989</v>
      </c>
      <c r="T183" s="54">
        <v>39506.78</v>
      </c>
      <c r="U183" s="88">
        <v>41507.130000000005</v>
      </c>
      <c r="V183" s="24"/>
    </row>
    <row r="184" spans="1:22" s="57" customFormat="1" x14ac:dyDescent="0.2">
      <c r="A184" s="57">
        <v>429</v>
      </c>
      <c r="B184" s="57" t="s">
        <v>198</v>
      </c>
      <c r="C184" s="57" t="b">
        <f t="shared" si="15"/>
        <v>1</v>
      </c>
      <c r="D184" s="51"/>
      <c r="E184" s="58">
        <v>429</v>
      </c>
      <c r="F184" s="56" t="s">
        <v>198</v>
      </c>
      <c r="G184" s="54">
        <v>6</v>
      </c>
      <c r="H184" s="55">
        <f t="shared" si="16"/>
        <v>22719.96</v>
      </c>
      <c r="I184" s="55">
        <v>3</v>
      </c>
      <c r="J184" s="55">
        <f t="shared" si="17"/>
        <v>5679.96</v>
      </c>
      <c r="K184" s="55">
        <v>0</v>
      </c>
      <c r="L184" s="55">
        <f t="shared" si="18"/>
        <v>0</v>
      </c>
      <c r="M184" s="55">
        <v>0</v>
      </c>
      <c r="N184" s="55">
        <f t="shared" si="19"/>
        <v>0</v>
      </c>
      <c r="O184" s="55">
        <v>0</v>
      </c>
      <c r="P184" s="55">
        <f t="shared" si="20"/>
        <v>0</v>
      </c>
      <c r="Q184" s="47">
        <f t="shared" si="21"/>
        <v>28399.949999999997</v>
      </c>
      <c r="R184" s="2"/>
      <c r="S184" s="87">
        <v>11359.949999999999</v>
      </c>
      <c r="T184" s="54">
        <v>8520</v>
      </c>
      <c r="U184" s="88">
        <v>8520</v>
      </c>
      <c r="V184" s="24"/>
    </row>
    <row r="185" spans="1:22" s="57" customFormat="1" x14ac:dyDescent="0.2">
      <c r="A185" s="57">
        <v>431</v>
      </c>
      <c r="B185" s="57" t="s">
        <v>199</v>
      </c>
      <c r="C185" s="57" t="b">
        <f t="shared" si="15"/>
        <v>1</v>
      </c>
      <c r="D185" s="51"/>
      <c r="E185" s="58">
        <v>431</v>
      </c>
      <c r="F185" s="56" t="s">
        <v>199</v>
      </c>
      <c r="G185" s="54">
        <v>10.8</v>
      </c>
      <c r="H185" s="55">
        <f t="shared" si="16"/>
        <v>40895.93</v>
      </c>
      <c r="I185" s="55">
        <v>9.9</v>
      </c>
      <c r="J185" s="55">
        <f t="shared" si="17"/>
        <v>18743.87</v>
      </c>
      <c r="K185" s="55">
        <v>0.6</v>
      </c>
      <c r="L185" s="55">
        <f t="shared" si="18"/>
        <v>1222.27</v>
      </c>
      <c r="M185" s="55">
        <v>0</v>
      </c>
      <c r="N185" s="55">
        <f t="shared" si="19"/>
        <v>0</v>
      </c>
      <c r="O185" s="55">
        <v>0</v>
      </c>
      <c r="P185" s="55">
        <f t="shared" si="20"/>
        <v>0</v>
      </c>
      <c r="Q185" s="47">
        <f t="shared" si="21"/>
        <v>60862.17</v>
      </c>
      <c r="R185" s="2"/>
      <c r="S185" s="87">
        <v>20447.909999999996</v>
      </c>
      <c r="T185" s="54">
        <v>17651.13</v>
      </c>
      <c r="U185" s="88">
        <v>22763.13</v>
      </c>
      <c r="V185" s="24"/>
    </row>
    <row r="186" spans="1:22" s="57" customFormat="1" x14ac:dyDescent="0.2">
      <c r="A186" s="57">
        <v>435</v>
      </c>
      <c r="B186" s="57" t="s">
        <v>200</v>
      </c>
      <c r="C186" s="57" t="b">
        <f t="shared" si="15"/>
        <v>1</v>
      </c>
      <c r="D186" s="51"/>
      <c r="E186" s="58">
        <v>435</v>
      </c>
      <c r="F186" s="56" t="s">
        <v>200</v>
      </c>
      <c r="G186" s="54">
        <v>4</v>
      </c>
      <c r="H186" s="55">
        <f t="shared" si="16"/>
        <v>15146.64</v>
      </c>
      <c r="I186" s="55">
        <v>3</v>
      </c>
      <c r="J186" s="55">
        <f t="shared" si="17"/>
        <v>5679.96</v>
      </c>
      <c r="K186" s="55">
        <v>0</v>
      </c>
      <c r="L186" s="55">
        <f t="shared" si="18"/>
        <v>0</v>
      </c>
      <c r="M186" s="55">
        <v>0</v>
      </c>
      <c r="N186" s="55">
        <f t="shared" si="19"/>
        <v>0</v>
      </c>
      <c r="O186" s="55">
        <v>0</v>
      </c>
      <c r="P186" s="55">
        <f t="shared" si="20"/>
        <v>0</v>
      </c>
      <c r="Q186" s="47">
        <f t="shared" si="21"/>
        <v>20826.629999999997</v>
      </c>
      <c r="R186" s="2"/>
      <c r="S186" s="87">
        <v>8330.6299999999992</v>
      </c>
      <c r="T186" s="54">
        <v>6248</v>
      </c>
      <c r="U186" s="88">
        <v>6248</v>
      </c>
      <c r="V186" s="24"/>
    </row>
    <row r="187" spans="1:22" s="57" customFormat="1" x14ac:dyDescent="0.2">
      <c r="A187" s="57">
        <v>436</v>
      </c>
      <c r="B187" s="57" t="s">
        <v>201</v>
      </c>
      <c r="C187" s="57" t="b">
        <f t="shared" si="15"/>
        <v>1</v>
      </c>
      <c r="D187" s="51"/>
      <c r="E187" s="58">
        <v>436</v>
      </c>
      <c r="F187" s="56" t="s">
        <v>201</v>
      </c>
      <c r="G187" s="54">
        <v>0</v>
      </c>
      <c r="H187" s="55">
        <f t="shared" si="16"/>
        <v>0</v>
      </c>
      <c r="I187" s="55">
        <v>0</v>
      </c>
      <c r="J187" s="55">
        <f t="shared" si="17"/>
        <v>0</v>
      </c>
      <c r="K187" s="55">
        <v>0</v>
      </c>
      <c r="L187" s="55">
        <f t="shared" si="18"/>
        <v>0</v>
      </c>
      <c r="M187" s="55">
        <v>0</v>
      </c>
      <c r="N187" s="55">
        <f t="shared" si="19"/>
        <v>0</v>
      </c>
      <c r="O187" s="55">
        <v>0</v>
      </c>
      <c r="P187" s="55">
        <f t="shared" si="20"/>
        <v>0</v>
      </c>
      <c r="Q187" s="47">
        <f t="shared" si="21"/>
        <v>0</v>
      </c>
      <c r="R187" s="2"/>
      <c r="S187" s="87">
        <v>0</v>
      </c>
      <c r="T187" s="54">
        <v>0</v>
      </c>
      <c r="U187" s="88">
        <v>0</v>
      </c>
      <c r="V187" s="24"/>
    </row>
    <row r="188" spans="1:22" s="57" customFormat="1" x14ac:dyDescent="0.2">
      <c r="A188" s="57">
        <v>437</v>
      </c>
      <c r="B188" s="57" t="s">
        <v>202</v>
      </c>
      <c r="C188" s="57" t="b">
        <f t="shared" si="15"/>
        <v>1</v>
      </c>
      <c r="D188" s="51"/>
      <c r="E188" s="58">
        <v>437</v>
      </c>
      <c r="F188" s="56" t="s">
        <v>202</v>
      </c>
      <c r="G188" s="54">
        <v>0</v>
      </c>
      <c r="H188" s="55">
        <f t="shared" si="16"/>
        <v>0</v>
      </c>
      <c r="I188" s="55">
        <v>0</v>
      </c>
      <c r="J188" s="55">
        <f t="shared" si="17"/>
        <v>0</v>
      </c>
      <c r="K188" s="55">
        <v>0</v>
      </c>
      <c r="L188" s="55">
        <f t="shared" si="18"/>
        <v>0</v>
      </c>
      <c r="M188" s="55">
        <v>0</v>
      </c>
      <c r="N188" s="55">
        <f t="shared" si="19"/>
        <v>0</v>
      </c>
      <c r="O188" s="55">
        <v>0</v>
      </c>
      <c r="P188" s="55">
        <f t="shared" si="20"/>
        <v>0</v>
      </c>
      <c r="Q188" s="47">
        <f t="shared" si="21"/>
        <v>0</v>
      </c>
      <c r="R188" s="2"/>
      <c r="S188" s="87">
        <v>0</v>
      </c>
      <c r="T188" s="54">
        <v>0</v>
      </c>
      <c r="U188" s="88">
        <v>0</v>
      </c>
      <c r="V188" s="24"/>
    </row>
    <row r="189" spans="1:22" s="57" customFormat="1" x14ac:dyDescent="0.2">
      <c r="A189" s="57">
        <v>439</v>
      </c>
      <c r="B189" s="57" t="s">
        <v>203</v>
      </c>
      <c r="C189" s="57" t="b">
        <f t="shared" si="15"/>
        <v>1</v>
      </c>
      <c r="D189" s="51"/>
      <c r="E189" s="58">
        <v>439</v>
      </c>
      <c r="F189" s="56" t="s">
        <v>203</v>
      </c>
      <c r="G189" s="54">
        <v>9</v>
      </c>
      <c r="H189" s="55">
        <f t="shared" si="16"/>
        <v>34079.94</v>
      </c>
      <c r="I189" s="55">
        <v>3.8</v>
      </c>
      <c r="J189" s="55">
        <f t="shared" si="17"/>
        <v>7194.62</v>
      </c>
      <c r="K189" s="55">
        <v>0</v>
      </c>
      <c r="L189" s="55">
        <f t="shared" si="18"/>
        <v>0</v>
      </c>
      <c r="M189" s="55">
        <v>0</v>
      </c>
      <c r="N189" s="55">
        <f t="shared" si="19"/>
        <v>0</v>
      </c>
      <c r="O189" s="55">
        <v>0</v>
      </c>
      <c r="P189" s="55">
        <f t="shared" si="20"/>
        <v>0</v>
      </c>
      <c r="Q189" s="47">
        <f t="shared" si="21"/>
        <v>41274.6</v>
      </c>
      <c r="R189" s="2"/>
      <c r="S189" s="87">
        <v>15146.6</v>
      </c>
      <c r="T189" s="54">
        <v>13064</v>
      </c>
      <c r="U189" s="88">
        <v>13064</v>
      </c>
      <c r="V189" s="24"/>
    </row>
    <row r="190" spans="1:22" s="57" customFormat="1" x14ac:dyDescent="0.2">
      <c r="A190" s="57">
        <v>441</v>
      </c>
      <c r="B190" s="57" t="s">
        <v>204</v>
      </c>
      <c r="C190" s="57" t="b">
        <f t="shared" si="15"/>
        <v>1</v>
      </c>
      <c r="D190" s="51"/>
      <c r="E190" s="58">
        <v>441</v>
      </c>
      <c r="F190" s="56" t="s">
        <v>204</v>
      </c>
      <c r="G190" s="54">
        <v>3</v>
      </c>
      <c r="H190" s="55">
        <f t="shared" si="16"/>
        <v>11359.98</v>
      </c>
      <c r="I190" s="55">
        <v>3</v>
      </c>
      <c r="J190" s="55">
        <f t="shared" si="17"/>
        <v>5679.96</v>
      </c>
      <c r="K190" s="55">
        <v>0</v>
      </c>
      <c r="L190" s="55">
        <f t="shared" si="18"/>
        <v>0</v>
      </c>
      <c r="M190" s="55">
        <v>0</v>
      </c>
      <c r="N190" s="55">
        <f t="shared" si="19"/>
        <v>0</v>
      </c>
      <c r="O190" s="55">
        <v>0</v>
      </c>
      <c r="P190" s="55">
        <f t="shared" si="20"/>
        <v>0</v>
      </c>
      <c r="Q190" s="47">
        <f t="shared" si="21"/>
        <v>17039.97</v>
      </c>
      <c r="R190" s="2"/>
      <c r="S190" s="87">
        <v>6815.9699999999993</v>
      </c>
      <c r="T190" s="54">
        <v>5112</v>
      </c>
      <c r="U190" s="88">
        <v>5112</v>
      </c>
      <c r="V190" s="24"/>
    </row>
    <row r="191" spans="1:22" s="57" customFormat="1" x14ac:dyDescent="0.2">
      <c r="A191" s="57">
        <v>443</v>
      </c>
      <c r="B191" s="57" t="s">
        <v>205</v>
      </c>
      <c r="C191" s="57" t="b">
        <f t="shared" si="15"/>
        <v>1</v>
      </c>
      <c r="D191" s="51"/>
      <c r="E191" s="58">
        <v>443</v>
      </c>
      <c r="F191" s="56" t="s">
        <v>205</v>
      </c>
      <c r="G191" s="54">
        <v>5</v>
      </c>
      <c r="H191" s="55">
        <f t="shared" si="16"/>
        <v>18933.3</v>
      </c>
      <c r="I191" s="55">
        <v>1</v>
      </c>
      <c r="J191" s="55">
        <f t="shared" si="17"/>
        <v>1893.32</v>
      </c>
      <c r="K191" s="55">
        <v>2</v>
      </c>
      <c r="L191" s="55">
        <f t="shared" si="18"/>
        <v>4074.22</v>
      </c>
      <c r="M191" s="55">
        <v>0</v>
      </c>
      <c r="N191" s="55">
        <f t="shared" si="19"/>
        <v>0</v>
      </c>
      <c r="O191" s="55">
        <v>0</v>
      </c>
      <c r="P191" s="55">
        <f t="shared" si="20"/>
        <v>0</v>
      </c>
      <c r="Q191" s="47">
        <f t="shared" si="21"/>
        <v>24900.83</v>
      </c>
      <c r="R191" s="2"/>
      <c r="S191" s="87">
        <v>10256.66</v>
      </c>
      <c r="T191" s="54">
        <v>7173.91</v>
      </c>
      <c r="U191" s="88">
        <v>7470.26</v>
      </c>
      <c r="V191" s="24"/>
    </row>
    <row r="192" spans="1:22" s="57" customFormat="1" x14ac:dyDescent="0.2">
      <c r="A192" s="57">
        <v>447</v>
      </c>
      <c r="B192" s="57" t="s">
        <v>206</v>
      </c>
      <c r="C192" s="57" t="b">
        <f t="shared" si="15"/>
        <v>1</v>
      </c>
      <c r="D192" s="51"/>
      <c r="E192" s="58">
        <v>447</v>
      </c>
      <c r="F192" s="56" t="s">
        <v>206</v>
      </c>
      <c r="G192" s="54">
        <v>1</v>
      </c>
      <c r="H192" s="55">
        <f t="shared" si="16"/>
        <v>3786.66</v>
      </c>
      <c r="I192" s="55">
        <v>0</v>
      </c>
      <c r="J192" s="55">
        <f t="shared" si="17"/>
        <v>0</v>
      </c>
      <c r="K192" s="55">
        <v>0</v>
      </c>
      <c r="L192" s="55">
        <f t="shared" si="18"/>
        <v>0</v>
      </c>
      <c r="M192" s="55">
        <v>0</v>
      </c>
      <c r="N192" s="55">
        <f t="shared" si="19"/>
        <v>0</v>
      </c>
      <c r="O192" s="55">
        <v>0</v>
      </c>
      <c r="P192" s="55">
        <f t="shared" si="20"/>
        <v>0</v>
      </c>
      <c r="Q192" s="47">
        <f t="shared" si="21"/>
        <v>3786.66</v>
      </c>
      <c r="R192" s="2"/>
      <c r="S192" s="87">
        <v>1514.66</v>
      </c>
      <c r="T192" s="54">
        <v>1136</v>
      </c>
      <c r="U192" s="88">
        <v>1136</v>
      </c>
      <c r="V192" s="24"/>
    </row>
    <row r="193" spans="1:22" s="57" customFormat="1" x14ac:dyDescent="0.2">
      <c r="A193" s="57">
        <v>449</v>
      </c>
      <c r="B193" s="57" t="s">
        <v>207</v>
      </c>
      <c r="C193" s="57" t="b">
        <f t="shared" si="15"/>
        <v>1</v>
      </c>
      <c r="D193" s="51"/>
      <c r="E193" s="58">
        <v>449</v>
      </c>
      <c r="F193" s="56" t="s">
        <v>207</v>
      </c>
      <c r="G193" s="54">
        <v>6</v>
      </c>
      <c r="H193" s="55">
        <f t="shared" si="16"/>
        <v>22719.96</v>
      </c>
      <c r="I193" s="55">
        <v>2</v>
      </c>
      <c r="J193" s="55">
        <f t="shared" si="17"/>
        <v>3786.64</v>
      </c>
      <c r="K193" s="55">
        <v>0</v>
      </c>
      <c r="L193" s="55">
        <f t="shared" si="18"/>
        <v>0</v>
      </c>
      <c r="M193" s="55">
        <v>0</v>
      </c>
      <c r="N193" s="55">
        <f t="shared" si="19"/>
        <v>0</v>
      </c>
      <c r="O193" s="55">
        <v>0</v>
      </c>
      <c r="P193" s="55">
        <f t="shared" si="20"/>
        <v>0</v>
      </c>
      <c r="Q193" s="47">
        <f t="shared" si="21"/>
        <v>26506.62</v>
      </c>
      <c r="R193" s="2"/>
      <c r="S193" s="87">
        <v>10602.619999999999</v>
      </c>
      <c r="T193" s="54">
        <v>7952</v>
      </c>
      <c r="U193" s="88">
        <v>7952</v>
      </c>
      <c r="V193" s="24"/>
    </row>
    <row r="194" spans="1:22" s="57" customFormat="1" x14ac:dyDescent="0.2">
      <c r="A194" s="57">
        <v>451</v>
      </c>
      <c r="B194" s="57" t="s">
        <v>208</v>
      </c>
      <c r="C194" s="57" t="b">
        <f t="shared" si="15"/>
        <v>1</v>
      </c>
      <c r="D194" s="51"/>
      <c r="E194" s="58">
        <v>451</v>
      </c>
      <c r="F194" s="56" t="s">
        <v>208</v>
      </c>
      <c r="G194" s="54">
        <v>6</v>
      </c>
      <c r="H194" s="55">
        <f t="shared" si="16"/>
        <v>22719.96</v>
      </c>
      <c r="I194" s="55">
        <v>3</v>
      </c>
      <c r="J194" s="55">
        <f t="shared" si="17"/>
        <v>5679.96</v>
      </c>
      <c r="K194" s="55">
        <v>0.6</v>
      </c>
      <c r="L194" s="55">
        <f t="shared" si="18"/>
        <v>1222.27</v>
      </c>
      <c r="M194" s="55">
        <v>0</v>
      </c>
      <c r="N194" s="55">
        <f t="shared" si="19"/>
        <v>0</v>
      </c>
      <c r="O194" s="55">
        <v>0</v>
      </c>
      <c r="P194" s="55">
        <f t="shared" si="20"/>
        <v>0</v>
      </c>
      <c r="Q194" s="47">
        <f t="shared" si="21"/>
        <v>29622.210000000003</v>
      </c>
      <c r="R194" s="2"/>
      <c r="S194" s="87">
        <v>11359.949999999999</v>
      </c>
      <c r="T194" s="54">
        <v>9131.130000000001</v>
      </c>
      <c r="U194" s="88">
        <v>9131.130000000001</v>
      </c>
      <c r="V194" s="24"/>
    </row>
    <row r="195" spans="1:22" s="57" customFormat="1" x14ac:dyDescent="0.2">
      <c r="A195" s="57">
        <v>453</v>
      </c>
      <c r="B195" s="57" t="s">
        <v>209</v>
      </c>
      <c r="C195" s="57" t="b">
        <f t="shared" si="15"/>
        <v>1</v>
      </c>
      <c r="D195" s="51"/>
      <c r="E195" s="58">
        <v>453</v>
      </c>
      <c r="F195" s="56" t="s">
        <v>209</v>
      </c>
      <c r="G195" s="54">
        <v>15.6</v>
      </c>
      <c r="H195" s="55">
        <f t="shared" si="16"/>
        <v>59071.9</v>
      </c>
      <c r="I195" s="55">
        <v>1.8</v>
      </c>
      <c r="J195" s="55">
        <f t="shared" si="17"/>
        <v>3407.98</v>
      </c>
      <c r="K195" s="55">
        <v>2</v>
      </c>
      <c r="L195" s="55">
        <f t="shared" si="18"/>
        <v>4074.22</v>
      </c>
      <c r="M195" s="55">
        <v>0</v>
      </c>
      <c r="N195" s="55">
        <f t="shared" si="19"/>
        <v>0</v>
      </c>
      <c r="O195" s="55">
        <v>0</v>
      </c>
      <c r="P195" s="55">
        <f t="shared" si="20"/>
        <v>0</v>
      </c>
      <c r="Q195" s="47">
        <f t="shared" si="21"/>
        <v>66554.12</v>
      </c>
      <c r="R195" s="2"/>
      <c r="S195" s="87">
        <v>20398.3</v>
      </c>
      <c r="T195" s="54">
        <v>21077.559999999998</v>
      </c>
      <c r="U195" s="88">
        <v>25078.260000000002</v>
      </c>
      <c r="V195" s="24"/>
    </row>
    <row r="196" spans="1:22" s="57" customFormat="1" x14ac:dyDescent="0.2">
      <c r="A196" s="57">
        <v>455</v>
      </c>
      <c r="B196" s="57" t="s">
        <v>210</v>
      </c>
      <c r="C196" s="57" t="b">
        <f t="shared" si="15"/>
        <v>1</v>
      </c>
      <c r="D196" s="51"/>
      <c r="E196" s="58">
        <v>455</v>
      </c>
      <c r="F196" s="56" t="s">
        <v>210</v>
      </c>
      <c r="G196" s="54">
        <v>6</v>
      </c>
      <c r="H196" s="55">
        <f t="shared" si="16"/>
        <v>22719.96</v>
      </c>
      <c r="I196" s="55">
        <v>3</v>
      </c>
      <c r="J196" s="55">
        <f t="shared" si="17"/>
        <v>5679.96</v>
      </c>
      <c r="K196" s="55">
        <v>0</v>
      </c>
      <c r="L196" s="55">
        <f t="shared" si="18"/>
        <v>0</v>
      </c>
      <c r="M196" s="55">
        <v>0</v>
      </c>
      <c r="N196" s="55">
        <f t="shared" si="19"/>
        <v>0</v>
      </c>
      <c r="O196" s="55">
        <v>0</v>
      </c>
      <c r="P196" s="55">
        <f t="shared" si="20"/>
        <v>0</v>
      </c>
      <c r="Q196" s="47">
        <f t="shared" si="21"/>
        <v>28399.949999999997</v>
      </c>
      <c r="R196" s="2"/>
      <c r="S196" s="87">
        <v>11359.949999999999</v>
      </c>
      <c r="T196" s="54">
        <v>8520</v>
      </c>
      <c r="U196" s="88">
        <v>8520</v>
      </c>
      <c r="V196" s="24"/>
    </row>
    <row r="197" spans="1:22" s="57" customFormat="1" x14ac:dyDescent="0.2">
      <c r="A197" s="57">
        <v>459</v>
      </c>
      <c r="B197" s="57" t="s">
        <v>211</v>
      </c>
      <c r="C197" s="57" t="b">
        <f t="shared" si="15"/>
        <v>1</v>
      </c>
      <c r="D197" s="51"/>
      <c r="E197" s="58">
        <v>459</v>
      </c>
      <c r="F197" s="56" t="s">
        <v>211</v>
      </c>
      <c r="G197" s="54">
        <v>30.5</v>
      </c>
      <c r="H197" s="55">
        <f t="shared" si="16"/>
        <v>115493.13</v>
      </c>
      <c r="I197" s="55">
        <v>21</v>
      </c>
      <c r="J197" s="55">
        <f t="shared" si="17"/>
        <v>39759.72</v>
      </c>
      <c r="K197" s="55">
        <v>1</v>
      </c>
      <c r="L197" s="55">
        <f t="shared" si="18"/>
        <v>2037.11</v>
      </c>
      <c r="M197" s="55">
        <v>0</v>
      </c>
      <c r="N197" s="55">
        <f t="shared" si="19"/>
        <v>0</v>
      </c>
      <c r="O197" s="55">
        <v>0</v>
      </c>
      <c r="P197" s="55">
        <f t="shared" si="20"/>
        <v>0</v>
      </c>
      <c r="Q197" s="47">
        <f t="shared" si="21"/>
        <v>157290.19999999998</v>
      </c>
      <c r="R197" s="2"/>
      <c r="S197" s="87">
        <v>54124.289999999986</v>
      </c>
      <c r="T197" s="54">
        <v>50866.78</v>
      </c>
      <c r="U197" s="88">
        <v>52299.130000000005</v>
      </c>
      <c r="V197" s="24"/>
    </row>
    <row r="198" spans="1:22" s="57" customFormat="1" x14ac:dyDescent="0.2">
      <c r="A198" s="57">
        <v>461</v>
      </c>
      <c r="B198" s="57" t="s">
        <v>212</v>
      </c>
      <c r="C198" s="57" t="b">
        <f t="shared" si="15"/>
        <v>1</v>
      </c>
      <c r="D198" s="51"/>
      <c r="E198" s="58">
        <v>461</v>
      </c>
      <c r="F198" s="56" t="s">
        <v>212</v>
      </c>
      <c r="G198" s="54">
        <v>61.3</v>
      </c>
      <c r="H198" s="55">
        <f t="shared" si="16"/>
        <v>232122.26</v>
      </c>
      <c r="I198" s="55">
        <v>36.299999999999997</v>
      </c>
      <c r="J198" s="55">
        <f t="shared" si="17"/>
        <v>68727.520000000004</v>
      </c>
      <c r="K198" s="55">
        <v>4.3</v>
      </c>
      <c r="L198" s="55">
        <f t="shared" si="18"/>
        <v>8759.57</v>
      </c>
      <c r="M198" s="55">
        <v>0</v>
      </c>
      <c r="N198" s="55">
        <f t="shared" si="19"/>
        <v>0</v>
      </c>
      <c r="O198" s="55">
        <v>0</v>
      </c>
      <c r="P198" s="55">
        <f t="shared" si="20"/>
        <v>0</v>
      </c>
      <c r="Q198" s="47">
        <f t="shared" si="21"/>
        <v>309609.74000000011</v>
      </c>
      <c r="R198" s="2"/>
      <c r="S198" s="87">
        <v>107902.6200000001</v>
      </c>
      <c r="T198" s="54">
        <v>93003.47</v>
      </c>
      <c r="U198" s="88">
        <v>108703.65</v>
      </c>
      <c r="V198" s="24"/>
    </row>
    <row r="199" spans="1:22" s="57" customFormat="1" x14ac:dyDescent="0.2">
      <c r="A199" s="57">
        <v>463</v>
      </c>
      <c r="B199" s="57" t="s">
        <v>213</v>
      </c>
      <c r="C199" s="57" t="b">
        <f t="shared" si="15"/>
        <v>1</v>
      </c>
      <c r="D199" s="51"/>
      <c r="E199" s="58">
        <v>463</v>
      </c>
      <c r="F199" s="56" t="s">
        <v>213</v>
      </c>
      <c r="G199" s="54">
        <v>1.6</v>
      </c>
      <c r="H199" s="55">
        <f t="shared" si="16"/>
        <v>6058.66</v>
      </c>
      <c r="I199" s="55">
        <v>1</v>
      </c>
      <c r="J199" s="55">
        <f t="shared" si="17"/>
        <v>1893.32</v>
      </c>
      <c r="K199" s="55">
        <v>0</v>
      </c>
      <c r="L199" s="55">
        <f t="shared" si="18"/>
        <v>0</v>
      </c>
      <c r="M199" s="55">
        <v>0</v>
      </c>
      <c r="N199" s="55">
        <f t="shared" si="19"/>
        <v>0</v>
      </c>
      <c r="O199" s="55">
        <v>0</v>
      </c>
      <c r="P199" s="55">
        <f t="shared" si="20"/>
        <v>0</v>
      </c>
      <c r="Q199" s="47">
        <f t="shared" si="21"/>
        <v>7951.99</v>
      </c>
      <c r="R199" s="2"/>
      <c r="S199" s="87">
        <v>2271.9899999999998</v>
      </c>
      <c r="T199" s="54">
        <v>1704</v>
      </c>
      <c r="U199" s="88">
        <v>3976</v>
      </c>
      <c r="V199" s="24"/>
    </row>
    <row r="200" spans="1:22" s="57" customFormat="1" x14ac:dyDescent="0.2">
      <c r="A200" s="57">
        <v>465</v>
      </c>
      <c r="B200" s="57" t="s">
        <v>214</v>
      </c>
      <c r="C200" s="57" t="b">
        <f t="shared" si="15"/>
        <v>1</v>
      </c>
      <c r="D200" s="51"/>
      <c r="E200" s="58">
        <v>465</v>
      </c>
      <c r="F200" s="56" t="s">
        <v>214</v>
      </c>
      <c r="G200" s="54">
        <v>2</v>
      </c>
      <c r="H200" s="55">
        <f t="shared" si="16"/>
        <v>7573.32</v>
      </c>
      <c r="I200" s="55">
        <v>0</v>
      </c>
      <c r="J200" s="55">
        <f t="shared" si="17"/>
        <v>0</v>
      </c>
      <c r="K200" s="55">
        <v>0</v>
      </c>
      <c r="L200" s="55">
        <f t="shared" si="18"/>
        <v>0</v>
      </c>
      <c r="M200" s="55">
        <v>0</v>
      </c>
      <c r="N200" s="55">
        <f t="shared" si="19"/>
        <v>0</v>
      </c>
      <c r="O200" s="55">
        <v>0</v>
      </c>
      <c r="P200" s="55">
        <f t="shared" si="20"/>
        <v>0</v>
      </c>
      <c r="Q200" s="47">
        <f t="shared" si="21"/>
        <v>7573.32</v>
      </c>
      <c r="R200" s="2"/>
      <c r="S200" s="87">
        <v>3029.32</v>
      </c>
      <c r="T200" s="54">
        <v>2272</v>
      </c>
      <c r="U200" s="88">
        <v>2272</v>
      </c>
      <c r="V200" s="24"/>
    </row>
    <row r="201" spans="1:22" s="57" customFormat="1" x14ac:dyDescent="0.2">
      <c r="A201" s="57">
        <v>467</v>
      </c>
      <c r="B201" s="57" t="s">
        <v>215</v>
      </c>
      <c r="C201" s="57" t="b">
        <f t="shared" si="15"/>
        <v>1</v>
      </c>
      <c r="D201" s="51"/>
      <c r="E201" s="58">
        <v>467</v>
      </c>
      <c r="F201" s="56" t="s">
        <v>215</v>
      </c>
      <c r="G201" s="54">
        <v>1</v>
      </c>
      <c r="H201" s="55">
        <f t="shared" ref="H201:H252" si="22">ROUND(G201*H$5,2)</f>
        <v>3786.66</v>
      </c>
      <c r="I201" s="55">
        <v>1</v>
      </c>
      <c r="J201" s="55">
        <f t="shared" si="17"/>
        <v>1893.32</v>
      </c>
      <c r="K201" s="55">
        <v>0</v>
      </c>
      <c r="L201" s="55">
        <f t="shared" si="18"/>
        <v>0</v>
      </c>
      <c r="M201" s="55">
        <v>0</v>
      </c>
      <c r="N201" s="55">
        <f t="shared" si="19"/>
        <v>0</v>
      </c>
      <c r="O201" s="55">
        <v>0</v>
      </c>
      <c r="P201" s="55">
        <f t="shared" si="20"/>
        <v>0</v>
      </c>
      <c r="Q201" s="47">
        <f t="shared" ref="Q201:Q252" si="23">SUM(S201:U201)</f>
        <v>5679.99</v>
      </c>
      <c r="R201" s="2"/>
      <c r="S201" s="87">
        <v>2271.9899999999998</v>
      </c>
      <c r="T201" s="54">
        <v>1704</v>
      </c>
      <c r="U201" s="88">
        <v>1704</v>
      </c>
      <c r="V201" s="24"/>
    </row>
    <row r="202" spans="1:22" s="57" customFormat="1" x14ac:dyDescent="0.2">
      <c r="A202" s="57">
        <v>471</v>
      </c>
      <c r="B202" s="57" t="s">
        <v>216</v>
      </c>
      <c r="C202" s="57" t="b">
        <f t="shared" ref="C202:C252" si="24">B202=F202</f>
        <v>1</v>
      </c>
      <c r="D202" s="51"/>
      <c r="E202" s="58">
        <v>471</v>
      </c>
      <c r="F202" s="56" t="s">
        <v>216</v>
      </c>
      <c r="G202" s="54">
        <v>1.3</v>
      </c>
      <c r="H202" s="55">
        <f t="shared" si="22"/>
        <v>4922.66</v>
      </c>
      <c r="I202" s="55">
        <v>1.3</v>
      </c>
      <c r="J202" s="55">
        <f t="shared" ref="J202:J252" si="25">ROUND(I202*J$5,2)</f>
        <v>2461.3200000000002</v>
      </c>
      <c r="K202" s="55">
        <v>0</v>
      </c>
      <c r="L202" s="55">
        <f t="shared" ref="L202:L252" si="26">ROUND(K202*$L$5,2)</f>
        <v>0</v>
      </c>
      <c r="M202" s="55">
        <v>0</v>
      </c>
      <c r="N202" s="55">
        <f t="shared" ref="N202:N252" si="27">ROUND(M202*$N$5,2)</f>
        <v>0</v>
      </c>
      <c r="O202" s="55">
        <v>0</v>
      </c>
      <c r="P202" s="55">
        <f t="shared" ref="P202:P252" si="28">ROUND(O202*$P$5,2)</f>
        <v>0</v>
      </c>
      <c r="Q202" s="47">
        <f t="shared" si="23"/>
        <v>7383.99</v>
      </c>
      <c r="R202" s="2"/>
      <c r="S202" s="87">
        <v>2271.9899999999998</v>
      </c>
      <c r="T202" s="54">
        <v>1704</v>
      </c>
      <c r="U202" s="88">
        <v>3408</v>
      </c>
      <c r="V202" s="24"/>
    </row>
    <row r="203" spans="1:22" s="57" customFormat="1" x14ac:dyDescent="0.2">
      <c r="A203" s="57">
        <v>473</v>
      </c>
      <c r="B203" s="57" t="s">
        <v>217</v>
      </c>
      <c r="C203" s="57" t="b">
        <f t="shared" si="24"/>
        <v>1</v>
      </c>
      <c r="D203" s="51"/>
      <c r="E203" s="58">
        <v>473</v>
      </c>
      <c r="F203" s="56" t="s">
        <v>217</v>
      </c>
      <c r="G203" s="54">
        <v>6.8</v>
      </c>
      <c r="H203" s="55">
        <f t="shared" si="22"/>
        <v>25749.29</v>
      </c>
      <c r="I203" s="55">
        <v>4</v>
      </c>
      <c r="J203" s="55">
        <f t="shared" si="25"/>
        <v>7573.28</v>
      </c>
      <c r="K203" s="55">
        <v>0</v>
      </c>
      <c r="L203" s="55">
        <f t="shared" si="26"/>
        <v>0</v>
      </c>
      <c r="M203" s="55">
        <v>0</v>
      </c>
      <c r="N203" s="55">
        <f t="shared" si="27"/>
        <v>0</v>
      </c>
      <c r="O203" s="55">
        <v>0</v>
      </c>
      <c r="P203" s="55">
        <f t="shared" si="28"/>
        <v>0</v>
      </c>
      <c r="Q203" s="47">
        <f t="shared" si="23"/>
        <v>33322.619999999995</v>
      </c>
      <c r="R203" s="2"/>
      <c r="S203" s="87">
        <v>10602.619999999999</v>
      </c>
      <c r="T203" s="54">
        <v>11360</v>
      </c>
      <c r="U203" s="88">
        <v>11360</v>
      </c>
      <c r="V203" s="24"/>
    </row>
    <row r="204" spans="1:22" s="57" customFormat="1" x14ac:dyDescent="0.2">
      <c r="A204" s="57">
        <v>475</v>
      </c>
      <c r="B204" s="57" t="s">
        <v>218</v>
      </c>
      <c r="C204" s="57" t="b">
        <f t="shared" si="24"/>
        <v>1</v>
      </c>
      <c r="D204" s="51"/>
      <c r="E204" s="58">
        <v>475</v>
      </c>
      <c r="F204" s="56" t="s">
        <v>218</v>
      </c>
      <c r="G204" s="54">
        <v>0</v>
      </c>
      <c r="H204" s="55">
        <f t="shared" si="22"/>
        <v>0</v>
      </c>
      <c r="I204" s="55">
        <v>0</v>
      </c>
      <c r="J204" s="55">
        <f t="shared" si="25"/>
        <v>0</v>
      </c>
      <c r="K204" s="55">
        <v>0</v>
      </c>
      <c r="L204" s="55">
        <f t="shared" si="26"/>
        <v>0</v>
      </c>
      <c r="M204" s="55">
        <v>0</v>
      </c>
      <c r="N204" s="55">
        <f t="shared" si="27"/>
        <v>0</v>
      </c>
      <c r="O204" s="55">
        <v>0</v>
      </c>
      <c r="P204" s="55">
        <f t="shared" si="28"/>
        <v>0</v>
      </c>
      <c r="Q204" s="47">
        <f t="shared" si="23"/>
        <v>0</v>
      </c>
      <c r="R204" s="2"/>
      <c r="S204" s="87">
        <v>0</v>
      </c>
      <c r="T204" s="54">
        <v>0</v>
      </c>
      <c r="U204" s="88">
        <v>0</v>
      </c>
      <c r="V204" s="24"/>
    </row>
    <row r="205" spans="1:22" s="57" customFormat="1" x14ac:dyDescent="0.2">
      <c r="A205" s="57">
        <v>477</v>
      </c>
      <c r="B205" s="57" t="s">
        <v>219</v>
      </c>
      <c r="C205" s="57" t="b">
        <f t="shared" si="24"/>
        <v>1</v>
      </c>
      <c r="D205" s="51"/>
      <c r="E205" s="58">
        <v>477</v>
      </c>
      <c r="F205" s="56" t="s">
        <v>219</v>
      </c>
      <c r="G205" s="54">
        <v>7.8</v>
      </c>
      <c r="H205" s="55">
        <f t="shared" si="22"/>
        <v>29535.95</v>
      </c>
      <c r="I205" s="55">
        <v>3.2</v>
      </c>
      <c r="J205" s="55">
        <f t="shared" si="25"/>
        <v>6058.62</v>
      </c>
      <c r="K205" s="55">
        <v>0</v>
      </c>
      <c r="L205" s="55">
        <f t="shared" si="26"/>
        <v>0</v>
      </c>
      <c r="M205" s="55">
        <v>0</v>
      </c>
      <c r="N205" s="55">
        <f t="shared" si="27"/>
        <v>0</v>
      </c>
      <c r="O205" s="55">
        <v>0</v>
      </c>
      <c r="P205" s="55">
        <f t="shared" si="28"/>
        <v>0</v>
      </c>
      <c r="Q205" s="47">
        <f t="shared" si="23"/>
        <v>35594.619999999995</v>
      </c>
      <c r="R205" s="2"/>
      <c r="S205" s="87">
        <v>10602.619999999999</v>
      </c>
      <c r="T205" s="54">
        <v>9088</v>
      </c>
      <c r="U205" s="88">
        <v>15904</v>
      </c>
      <c r="V205" s="24"/>
    </row>
    <row r="206" spans="1:22" s="57" customFormat="1" x14ac:dyDescent="0.2">
      <c r="A206" s="57">
        <v>479</v>
      </c>
      <c r="B206" s="57" t="s">
        <v>220</v>
      </c>
      <c r="C206" s="57" t="b">
        <f t="shared" si="24"/>
        <v>1</v>
      </c>
      <c r="D206" s="51"/>
      <c r="E206" s="58">
        <v>479</v>
      </c>
      <c r="F206" s="56" t="s">
        <v>220</v>
      </c>
      <c r="G206" s="54">
        <v>7.3</v>
      </c>
      <c r="H206" s="55">
        <f t="shared" si="22"/>
        <v>27642.62</v>
      </c>
      <c r="I206" s="55">
        <v>4</v>
      </c>
      <c r="J206" s="55">
        <f t="shared" si="25"/>
        <v>7573.28</v>
      </c>
      <c r="K206" s="55">
        <v>1</v>
      </c>
      <c r="L206" s="55">
        <f t="shared" si="26"/>
        <v>2037.11</v>
      </c>
      <c r="M206" s="55">
        <v>0</v>
      </c>
      <c r="N206" s="55">
        <f t="shared" si="27"/>
        <v>0</v>
      </c>
      <c r="O206" s="55">
        <v>0</v>
      </c>
      <c r="P206" s="55">
        <f t="shared" si="28"/>
        <v>0</v>
      </c>
      <c r="Q206" s="47">
        <f t="shared" si="23"/>
        <v>37253.040000000001</v>
      </c>
      <c r="R206" s="2"/>
      <c r="S206" s="87">
        <v>14743.13</v>
      </c>
      <c r="T206" s="54">
        <v>10538.78</v>
      </c>
      <c r="U206" s="88">
        <v>11971.130000000001</v>
      </c>
      <c r="V206" s="24"/>
    </row>
    <row r="207" spans="1:22" s="57" customFormat="1" x14ac:dyDescent="0.2">
      <c r="A207" s="57">
        <v>483</v>
      </c>
      <c r="B207" s="57" t="s">
        <v>221</v>
      </c>
      <c r="C207" s="57" t="b">
        <f t="shared" si="24"/>
        <v>1</v>
      </c>
      <c r="D207" s="51"/>
      <c r="E207" s="58">
        <v>483</v>
      </c>
      <c r="F207" s="56" t="s">
        <v>221</v>
      </c>
      <c r="G207" s="54">
        <v>2.8</v>
      </c>
      <c r="H207" s="55">
        <f t="shared" si="22"/>
        <v>10602.65</v>
      </c>
      <c r="I207" s="55">
        <v>1</v>
      </c>
      <c r="J207" s="55">
        <f t="shared" si="25"/>
        <v>1893.32</v>
      </c>
      <c r="K207" s="55">
        <v>0</v>
      </c>
      <c r="L207" s="55">
        <f t="shared" si="26"/>
        <v>0</v>
      </c>
      <c r="M207" s="55">
        <v>0</v>
      </c>
      <c r="N207" s="55">
        <f t="shared" si="27"/>
        <v>0</v>
      </c>
      <c r="O207" s="55">
        <v>0</v>
      </c>
      <c r="P207" s="55">
        <f t="shared" si="28"/>
        <v>0</v>
      </c>
      <c r="Q207" s="47">
        <f t="shared" si="23"/>
        <v>12495.99</v>
      </c>
      <c r="R207" s="2"/>
      <c r="S207" s="87">
        <v>2271.9899999999998</v>
      </c>
      <c r="T207" s="54">
        <v>5112</v>
      </c>
      <c r="U207" s="88">
        <v>5112</v>
      </c>
      <c r="V207" s="24"/>
    </row>
    <row r="208" spans="1:22" s="57" customFormat="1" x14ac:dyDescent="0.2">
      <c r="A208" s="57">
        <v>485</v>
      </c>
      <c r="B208" s="57" t="s">
        <v>222</v>
      </c>
      <c r="C208" s="57" t="b">
        <f t="shared" si="24"/>
        <v>1</v>
      </c>
      <c r="D208" s="51"/>
      <c r="E208" s="58">
        <v>485</v>
      </c>
      <c r="F208" s="56" t="s">
        <v>222</v>
      </c>
      <c r="G208" s="54">
        <v>4.9000000000000004</v>
      </c>
      <c r="H208" s="55">
        <f t="shared" si="22"/>
        <v>18554.63</v>
      </c>
      <c r="I208" s="55">
        <v>4.5999999999999996</v>
      </c>
      <c r="J208" s="55">
        <f t="shared" si="25"/>
        <v>8709.27</v>
      </c>
      <c r="K208" s="55">
        <v>0.3</v>
      </c>
      <c r="L208" s="55">
        <f t="shared" si="26"/>
        <v>611.13</v>
      </c>
      <c r="M208" s="55">
        <v>0</v>
      </c>
      <c r="N208" s="55">
        <f t="shared" si="27"/>
        <v>0</v>
      </c>
      <c r="O208" s="55">
        <v>0</v>
      </c>
      <c r="P208" s="55">
        <f t="shared" si="28"/>
        <v>0</v>
      </c>
      <c r="Q208" s="47">
        <f t="shared" si="23"/>
        <v>27875.09</v>
      </c>
      <c r="R208" s="2"/>
      <c r="S208" s="87">
        <v>9087.9599999999991</v>
      </c>
      <c r="T208" s="54">
        <v>8520</v>
      </c>
      <c r="U208" s="88">
        <v>10267.130000000001</v>
      </c>
      <c r="V208" s="24"/>
    </row>
    <row r="209" spans="1:22" s="57" customFormat="1" x14ac:dyDescent="0.2">
      <c r="A209" s="57">
        <v>487</v>
      </c>
      <c r="B209" s="57" t="s">
        <v>223</v>
      </c>
      <c r="C209" s="57" t="b">
        <f t="shared" si="24"/>
        <v>1</v>
      </c>
      <c r="D209" s="51"/>
      <c r="E209" s="58">
        <v>487</v>
      </c>
      <c r="F209" s="56" t="s">
        <v>223</v>
      </c>
      <c r="G209" s="54">
        <v>2</v>
      </c>
      <c r="H209" s="55">
        <f t="shared" si="22"/>
        <v>7573.32</v>
      </c>
      <c r="I209" s="55">
        <v>2</v>
      </c>
      <c r="J209" s="55">
        <f t="shared" si="25"/>
        <v>3786.64</v>
      </c>
      <c r="K209" s="55">
        <v>0</v>
      </c>
      <c r="L209" s="55">
        <f t="shared" si="26"/>
        <v>0</v>
      </c>
      <c r="M209" s="55">
        <v>0</v>
      </c>
      <c r="N209" s="55">
        <f t="shared" si="27"/>
        <v>0</v>
      </c>
      <c r="O209" s="55">
        <v>0</v>
      </c>
      <c r="P209" s="55">
        <f t="shared" si="28"/>
        <v>0</v>
      </c>
      <c r="Q209" s="47">
        <f t="shared" si="23"/>
        <v>11359.98</v>
      </c>
      <c r="R209" s="2"/>
      <c r="S209" s="87">
        <v>4543.9799999999996</v>
      </c>
      <c r="T209" s="54">
        <v>3408</v>
      </c>
      <c r="U209" s="88">
        <v>3408</v>
      </c>
      <c r="V209" s="24"/>
    </row>
    <row r="210" spans="1:22" s="57" customFormat="1" x14ac:dyDescent="0.2">
      <c r="A210" s="57">
        <v>489</v>
      </c>
      <c r="B210" s="57" t="s">
        <v>224</v>
      </c>
      <c r="C210" s="57" t="b">
        <f t="shared" si="24"/>
        <v>1</v>
      </c>
      <c r="D210" s="51"/>
      <c r="E210" s="58">
        <v>489</v>
      </c>
      <c r="F210" s="56" t="s">
        <v>224</v>
      </c>
      <c r="G210" s="54">
        <v>1</v>
      </c>
      <c r="H210" s="55">
        <f t="shared" si="22"/>
        <v>3786.66</v>
      </c>
      <c r="I210" s="55">
        <v>0</v>
      </c>
      <c r="J210" s="55">
        <f t="shared" si="25"/>
        <v>0</v>
      </c>
      <c r="K210" s="55">
        <v>0</v>
      </c>
      <c r="L210" s="55">
        <f t="shared" si="26"/>
        <v>0</v>
      </c>
      <c r="M210" s="55">
        <v>0</v>
      </c>
      <c r="N210" s="55">
        <f t="shared" si="27"/>
        <v>0</v>
      </c>
      <c r="O210" s="55">
        <v>0</v>
      </c>
      <c r="P210" s="55">
        <f t="shared" si="28"/>
        <v>0</v>
      </c>
      <c r="Q210" s="47">
        <f t="shared" si="23"/>
        <v>3786.66</v>
      </c>
      <c r="R210" s="2"/>
      <c r="S210" s="87">
        <v>1514.66</v>
      </c>
      <c r="T210" s="54">
        <v>1136</v>
      </c>
      <c r="U210" s="88">
        <v>1136</v>
      </c>
      <c r="V210" s="24"/>
    </row>
    <row r="211" spans="1:22" s="57" customFormat="1" x14ac:dyDescent="0.2">
      <c r="A211" s="57">
        <v>491</v>
      </c>
      <c r="B211" s="57" t="s">
        <v>225</v>
      </c>
      <c r="C211" s="57" t="b">
        <f t="shared" si="24"/>
        <v>1</v>
      </c>
      <c r="D211" s="51"/>
      <c r="E211" s="58">
        <v>491</v>
      </c>
      <c r="F211" s="56" t="s">
        <v>225</v>
      </c>
      <c r="G211" s="54">
        <v>20.5</v>
      </c>
      <c r="H211" s="55">
        <f t="shared" si="22"/>
        <v>77626.53</v>
      </c>
      <c r="I211" s="55">
        <v>10.6</v>
      </c>
      <c r="J211" s="55">
        <f t="shared" si="25"/>
        <v>20069.189999999999</v>
      </c>
      <c r="K211" s="55">
        <v>1</v>
      </c>
      <c r="L211" s="55">
        <f t="shared" si="26"/>
        <v>2037.11</v>
      </c>
      <c r="M211" s="55">
        <v>0</v>
      </c>
      <c r="N211" s="55">
        <f t="shared" si="27"/>
        <v>0</v>
      </c>
      <c r="O211" s="55">
        <v>0</v>
      </c>
      <c r="P211" s="55">
        <f t="shared" si="28"/>
        <v>0</v>
      </c>
      <c r="Q211" s="47">
        <f t="shared" si="23"/>
        <v>99732.94</v>
      </c>
      <c r="R211" s="2"/>
      <c r="S211" s="87">
        <v>37463.029999999992</v>
      </c>
      <c r="T211" s="54">
        <v>29282.78</v>
      </c>
      <c r="U211" s="88">
        <v>32987.130000000005</v>
      </c>
      <c r="V211" s="24"/>
    </row>
    <row r="212" spans="1:22" s="57" customFormat="1" x14ac:dyDescent="0.2">
      <c r="A212" s="57">
        <v>495</v>
      </c>
      <c r="B212" s="57" t="s">
        <v>226</v>
      </c>
      <c r="C212" s="57" t="b">
        <f t="shared" si="24"/>
        <v>1</v>
      </c>
      <c r="D212" s="51"/>
      <c r="E212" s="58">
        <v>495</v>
      </c>
      <c r="F212" s="56" t="s">
        <v>226</v>
      </c>
      <c r="G212" s="54">
        <v>0</v>
      </c>
      <c r="H212" s="55">
        <f t="shared" si="22"/>
        <v>0</v>
      </c>
      <c r="I212" s="55">
        <v>0</v>
      </c>
      <c r="J212" s="55">
        <f t="shared" si="25"/>
        <v>0</v>
      </c>
      <c r="K212" s="55">
        <v>0</v>
      </c>
      <c r="L212" s="55">
        <f t="shared" si="26"/>
        <v>0</v>
      </c>
      <c r="M212" s="55">
        <v>0</v>
      </c>
      <c r="N212" s="55">
        <f t="shared" si="27"/>
        <v>0</v>
      </c>
      <c r="O212" s="55">
        <v>0</v>
      </c>
      <c r="P212" s="55">
        <f t="shared" si="28"/>
        <v>0</v>
      </c>
      <c r="Q212" s="47">
        <f t="shared" si="23"/>
        <v>0</v>
      </c>
      <c r="R212" s="2"/>
      <c r="S212" s="87">
        <v>0</v>
      </c>
      <c r="T212" s="54">
        <v>0</v>
      </c>
      <c r="U212" s="88">
        <v>0</v>
      </c>
      <c r="V212" s="24"/>
    </row>
    <row r="213" spans="1:22" s="57" customFormat="1" x14ac:dyDescent="0.2">
      <c r="A213" s="57">
        <v>497</v>
      </c>
      <c r="B213" s="57" t="s">
        <v>227</v>
      </c>
      <c r="C213" s="57" t="b">
        <f t="shared" si="24"/>
        <v>1</v>
      </c>
      <c r="D213" s="51"/>
      <c r="E213" s="58">
        <v>497</v>
      </c>
      <c r="F213" s="56" t="s">
        <v>227</v>
      </c>
      <c r="G213" s="54">
        <v>1</v>
      </c>
      <c r="H213" s="55">
        <f t="shared" si="22"/>
        <v>3786.66</v>
      </c>
      <c r="I213" s="55">
        <v>1</v>
      </c>
      <c r="J213" s="55">
        <f t="shared" si="25"/>
        <v>1893.32</v>
      </c>
      <c r="K213" s="55">
        <v>0</v>
      </c>
      <c r="L213" s="55">
        <f t="shared" si="26"/>
        <v>0</v>
      </c>
      <c r="M213" s="55">
        <v>0</v>
      </c>
      <c r="N213" s="55">
        <f t="shared" si="27"/>
        <v>0</v>
      </c>
      <c r="O213" s="55">
        <v>0</v>
      </c>
      <c r="P213" s="55">
        <f t="shared" si="28"/>
        <v>0</v>
      </c>
      <c r="Q213" s="47">
        <f t="shared" si="23"/>
        <v>5679.99</v>
      </c>
      <c r="R213" s="2"/>
      <c r="S213" s="87">
        <v>2271.9899999999998</v>
      </c>
      <c r="T213" s="54">
        <v>1704</v>
      </c>
      <c r="U213" s="88">
        <v>1704</v>
      </c>
      <c r="V213" s="24"/>
    </row>
    <row r="214" spans="1:22" s="57" customFormat="1" x14ac:dyDescent="0.2">
      <c r="A214" s="57">
        <v>499</v>
      </c>
      <c r="B214" s="57" t="s">
        <v>228</v>
      </c>
      <c r="C214" s="57" t="b">
        <f t="shared" si="24"/>
        <v>1</v>
      </c>
      <c r="D214" s="51"/>
      <c r="E214" s="58">
        <v>499</v>
      </c>
      <c r="F214" s="56" t="s">
        <v>228</v>
      </c>
      <c r="G214" s="54">
        <v>0</v>
      </c>
      <c r="H214" s="55">
        <f t="shared" si="22"/>
        <v>0</v>
      </c>
      <c r="I214" s="55">
        <v>0</v>
      </c>
      <c r="J214" s="55">
        <f t="shared" si="25"/>
        <v>0</v>
      </c>
      <c r="K214" s="55">
        <v>0</v>
      </c>
      <c r="L214" s="55">
        <f t="shared" si="26"/>
        <v>0</v>
      </c>
      <c r="M214" s="55">
        <v>0</v>
      </c>
      <c r="N214" s="55">
        <f t="shared" si="27"/>
        <v>0</v>
      </c>
      <c r="O214" s="55">
        <v>0</v>
      </c>
      <c r="P214" s="55">
        <f t="shared" si="28"/>
        <v>0</v>
      </c>
      <c r="Q214" s="47">
        <f t="shared" si="23"/>
        <v>0</v>
      </c>
      <c r="R214" s="2"/>
      <c r="S214" s="87">
        <v>0</v>
      </c>
      <c r="T214" s="54">
        <v>0</v>
      </c>
      <c r="U214" s="88">
        <v>0</v>
      </c>
      <c r="V214" s="24"/>
    </row>
    <row r="215" spans="1:22" s="57" customFormat="1" x14ac:dyDescent="0.2">
      <c r="A215" s="57">
        <v>501</v>
      </c>
      <c r="B215" s="57" t="s">
        <v>229</v>
      </c>
      <c r="C215" s="57" t="b">
        <f t="shared" si="24"/>
        <v>1</v>
      </c>
      <c r="D215" s="51"/>
      <c r="E215" s="58">
        <v>501</v>
      </c>
      <c r="F215" s="56" t="s">
        <v>229</v>
      </c>
      <c r="G215" s="54">
        <v>0</v>
      </c>
      <c r="H215" s="55">
        <f t="shared" si="22"/>
        <v>0</v>
      </c>
      <c r="I215" s="55">
        <v>0</v>
      </c>
      <c r="J215" s="55">
        <f t="shared" si="25"/>
        <v>0</v>
      </c>
      <c r="K215" s="55">
        <v>0</v>
      </c>
      <c r="L215" s="55">
        <f t="shared" si="26"/>
        <v>0</v>
      </c>
      <c r="M215" s="55">
        <v>0</v>
      </c>
      <c r="N215" s="55">
        <f t="shared" si="27"/>
        <v>0</v>
      </c>
      <c r="O215" s="55">
        <v>0</v>
      </c>
      <c r="P215" s="55">
        <f t="shared" si="28"/>
        <v>0</v>
      </c>
      <c r="Q215" s="47">
        <f t="shared" si="23"/>
        <v>0</v>
      </c>
      <c r="R215" s="2"/>
      <c r="S215" s="87">
        <v>0</v>
      </c>
      <c r="T215" s="54">
        <v>0</v>
      </c>
      <c r="U215" s="88">
        <v>0</v>
      </c>
      <c r="V215" s="24"/>
    </row>
    <row r="216" spans="1:22" s="57" customFormat="1" ht="12.2" customHeight="1" x14ac:dyDescent="0.2">
      <c r="A216" s="57">
        <v>503</v>
      </c>
      <c r="B216" s="57" t="s">
        <v>230</v>
      </c>
      <c r="C216" s="57" t="b">
        <f t="shared" si="24"/>
        <v>1</v>
      </c>
      <c r="D216" s="51"/>
      <c r="E216" s="58">
        <v>503</v>
      </c>
      <c r="F216" s="56" t="s">
        <v>230</v>
      </c>
      <c r="G216" s="54">
        <v>6</v>
      </c>
      <c r="H216" s="55">
        <f t="shared" si="22"/>
        <v>22719.96</v>
      </c>
      <c r="I216" s="55">
        <v>3</v>
      </c>
      <c r="J216" s="55">
        <f t="shared" si="25"/>
        <v>5679.96</v>
      </c>
      <c r="K216" s="55">
        <v>0</v>
      </c>
      <c r="L216" s="55">
        <f t="shared" si="26"/>
        <v>0</v>
      </c>
      <c r="M216" s="55">
        <v>0</v>
      </c>
      <c r="N216" s="55">
        <f t="shared" si="27"/>
        <v>0</v>
      </c>
      <c r="O216" s="55">
        <v>0</v>
      </c>
      <c r="P216" s="55">
        <f t="shared" si="28"/>
        <v>0</v>
      </c>
      <c r="Q216" s="47">
        <f t="shared" si="23"/>
        <v>28399.949999999997</v>
      </c>
      <c r="R216" s="2"/>
      <c r="S216" s="87">
        <v>11359.949999999999</v>
      </c>
      <c r="T216" s="54">
        <v>8520</v>
      </c>
      <c r="U216" s="88">
        <v>8520</v>
      </c>
      <c r="V216" s="24"/>
    </row>
    <row r="217" spans="1:22" s="57" customFormat="1" x14ac:dyDescent="0.2">
      <c r="A217" s="57">
        <v>507</v>
      </c>
      <c r="B217" s="57" t="s">
        <v>231</v>
      </c>
      <c r="C217" s="57" t="b">
        <f t="shared" si="24"/>
        <v>1</v>
      </c>
      <c r="D217" s="51"/>
      <c r="E217" s="58">
        <v>507</v>
      </c>
      <c r="F217" s="56" t="s">
        <v>231</v>
      </c>
      <c r="G217" s="54">
        <v>3.3</v>
      </c>
      <c r="H217" s="55">
        <f t="shared" si="22"/>
        <v>12495.98</v>
      </c>
      <c r="I217" s="55">
        <v>2</v>
      </c>
      <c r="J217" s="55">
        <f t="shared" si="25"/>
        <v>3786.64</v>
      </c>
      <c r="K217" s="55">
        <v>0</v>
      </c>
      <c r="L217" s="55">
        <f t="shared" si="26"/>
        <v>0</v>
      </c>
      <c r="M217" s="55">
        <v>0</v>
      </c>
      <c r="N217" s="55">
        <f t="shared" si="27"/>
        <v>0</v>
      </c>
      <c r="O217" s="55">
        <v>0</v>
      </c>
      <c r="P217" s="55">
        <f t="shared" si="28"/>
        <v>0</v>
      </c>
      <c r="Q217" s="47">
        <f t="shared" si="23"/>
        <v>16282.64</v>
      </c>
      <c r="R217" s="2"/>
      <c r="S217" s="87">
        <v>6058.6399999999994</v>
      </c>
      <c r="T217" s="54">
        <v>4544</v>
      </c>
      <c r="U217" s="88">
        <v>5680</v>
      </c>
      <c r="V217" s="24"/>
    </row>
    <row r="218" spans="1:22" s="57" customFormat="1" x14ac:dyDescent="0.2">
      <c r="A218" s="57">
        <v>509</v>
      </c>
      <c r="B218" s="57" t="s">
        <v>232</v>
      </c>
      <c r="C218" s="57" t="b">
        <f t="shared" si="24"/>
        <v>1</v>
      </c>
      <c r="D218" s="51"/>
      <c r="E218" s="58">
        <v>509</v>
      </c>
      <c r="F218" s="56" t="s">
        <v>232</v>
      </c>
      <c r="G218" s="54">
        <v>0</v>
      </c>
      <c r="H218" s="55">
        <f t="shared" si="22"/>
        <v>0</v>
      </c>
      <c r="I218" s="55">
        <v>0</v>
      </c>
      <c r="J218" s="55">
        <f t="shared" si="25"/>
        <v>0</v>
      </c>
      <c r="K218" s="55">
        <v>0</v>
      </c>
      <c r="L218" s="55">
        <f t="shared" si="26"/>
        <v>0</v>
      </c>
      <c r="M218" s="55">
        <v>0</v>
      </c>
      <c r="N218" s="55">
        <f t="shared" si="27"/>
        <v>0</v>
      </c>
      <c r="O218" s="55">
        <v>0</v>
      </c>
      <c r="P218" s="55">
        <f t="shared" si="28"/>
        <v>0</v>
      </c>
      <c r="Q218" s="47">
        <f t="shared" si="23"/>
        <v>0</v>
      </c>
      <c r="R218" s="2"/>
      <c r="S218" s="87">
        <v>0</v>
      </c>
      <c r="T218" s="54">
        <v>0</v>
      </c>
      <c r="U218" s="88">
        <v>0</v>
      </c>
      <c r="V218" s="24"/>
    </row>
    <row r="219" spans="1:22" s="57" customFormat="1" x14ac:dyDescent="0.2">
      <c r="A219" s="57">
        <v>511</v>
      </c>
      <c r="B219" s="57" t="s">
        <v>233</v>
      </c>
      <c r="C219" s="57" t="b">
        <f t="shared" si="24"/>
        <v>1</v>
      </c>
      <c r="D219" s="51"/>
      <c r="E219" s="58">
        <v>511</v>
      </c>
      <c r="F219" s="56" t="s">
        <v>233</v>
      </c>
      <c r="G219" s="54">
        <v>2</v>
      </c>
      <c r="H219" s="55">
        <f t="shared" si="22"/>
        <v>7573.32</v>
      </c>
      <c r="I219" s="55">
        <v>1</v>
      </c>
      <c r="J219" s="55">
        <f t="shared" si="25"/>
        <v>1893.32</v>
      </c>
      <c r="K219" s="55">
        <v>0</v>
      </c>
      <c r="L219" s="55">
        <f t="shared" si="26"/>
        <v>0</v>
      </c>
      <c r="M219" s="55">
        <v>0</v>
      </c>
      <c r="N219" s="55">
        <f t="shared" si="27"/>
        <v>0</v>
      </c>
      <c r="O219" s="55">
        <v>1</v>
      </c>
      <c r="P219" s="55">
        <f t="shared" si="28"/>
        <v>740.87</v>
      </c>
      <c r="Q219" s="47">
        <f t="shared" si="23"/>
        <v>10207.52</v>
      </c>
      <c r="R219" s="2"/>
      <c r="S219" s="87">
        <v>4083</v>
      </c>
      <c r="T219" s="54">
        <v>3062.26</v>
      </c>
      <c r="U219" s="88">
        <v>3062.26</v>
      </c>
      <c r="V219" s="24"/>
    </row>
    <row r="220" spans="1:22" s="57" customFormat="1" x14ac:dyDescent="0.2">
      <c r="A220" s="57">
        <v>512</v>
      </c>
      <c r="B220" s="60" t="s">
        <v>234</v>
      </c>
      <c r="C220" s="61" t="b">
        <f t="shared" si="24"/>
        <v>1</v>
      </c>
      <c r="D220" s="51"/>
      <c r="E220" s="58">
        <v>512</v>
      </c>
      <c r="F220" s="56" t="s">
        <v>234</v>
      </c>
      <c r="G220" s="54">
        <v>2</v>
      </c>
      <c r="H220" s="55">
        <f t="shared" si="22"/>
        <v>7573.32</v>
      </c>
      <c r="I220" s="55">
        <v>0</v>
      </c>
      <c r="J220" s="55">
        <f t="shared" si="25"/>
        <v>0</v>
      </c>
      <c r="K220" s="55">
        <v>0</v>
      </c>
      <c r="L220" s="55">
        <f t="shared" si="26"/>
        <v>0</v>
      </c>
      <c r="M220" s="55">
        <v>0</v>
      </c>
      <c r="N220" s="55">
        <f t="shared" si="27"/>
        <v>0</v>
      </c>
      <c r="O220" s="55">
        <v>0</v>
      </c>
      <c r="P220" s="55">
        <f t="shared" si="28"/>
        <v>0</v>
      </c>
      <c r="Q220" s="47">
        <f t="shared" si="23"/>
        <v>7573.32</v>
      </c>
      <c r="R220" s="2"/>
      <c r="S220" s="87">
        <v>3029.32</v>
      </c>
      <c r="T220" s="54">
        <v>2272</v>
      </c>
      <c r="U220" s="88">
        <v>2272</v>
      </c>
      <c r="V220" s="24"/>
    </row>
    <row r="221" spans="1:22" s="57" customFormat="1" x14ac:dyDescent="0.2">
      <c r="A221" s="57">
        <v>513</v>
      </c>
      <c r="B221" s="57" t="s">
        <v>235</v>
      </c>
      <c r="C221" s="57" t="b">
        <f t="shared" si="24"/>
        <v>1</v>
      </c>
      <c r="D221" s="51"/>
      <c r="E221" s="58">
        <v>513</v>
      </c>
      <c r="F221" s="56" t="s">
        <v>235</v>
      </c>
      <c r="G221" s="54">
        <v>0</v>
      </c>
      <c r="H221" s="55">
        <f t="shared" si="22"/>
        <v>0</v>
      </c>
      <c r="I221" s="55">
        <v>0</v>
      </c>
      <c r="J221" s="55">
        <f t="shared" si="25"/>
        <v>0</v>
      </c>
      <c r="K221" s="55">
        <v>0</v>
      </c>
      <c r="L221" s="55">
        <f t="shared" si="26"/>
        <v>0</v>
      </c>
      <c r="M221" s="55">
        <v>0</v>
      </c>
      <c r="N221" s="55">
        <f t="shared" si="27"/>
        <v>0</v>
      </c>
      <c r="O221" s="55">
        <v>0</v>
      </c>
      <c r="P221" s="55">
        <f t="shared" si="28"/>
        <v>0</v>
      </c>
      <c r="Q221" s="47">
        <f t="shared" si="23"/>
        <v>0</v>
      </c>
      <c r="R221" s="2"/>
      <c r="S221" s="87">
        <v>0</v>
      </c>
      <c r="T221" s="54">
        <v>0</v>
      </c>
      <c r="U221" s="88">
        <v>0</v>
      </c>
      <c r="V221" s="24"/>
    </row>
    <row r="222" spans="1:22" s="57" customFormat="1" x14ac:dyDescent="0.2">
      <c r="A222" s="57">
        <v>514</v>
      </c>
      <c r="B222" s="57" t="s">
        <v>236</v>
      </c>
      <c r="C222" s="57" t="b">
        <f t="shared" si="24"/>
        <v>1</v>
      </c>
      <c r="D222" s="51"/>
      <c r="E222" s="58">
        <v>514</v>
      </c>
      <c r="F222" s="56" t="s">
        <v>236</v>
      </c>
      <c r="G222" s="54">
        <v>0</v>
      </c>
      <c r="H222" s="55">
        <f t="shared" si="22"/>
        <v>0</v>
      </c>
      <c r="I222" s="55">
        <v>0</v>
      </c>
      <c r="J222" s="55">
        <f t="shared" si="25"/>
        <v>0</v>
      </c>
      <c r="K222" s="55">
        <v>0</v>
      </c>
      <c r="L222" s="55">
        <f t="shared" si="26"/>
        <v>0</v>
      </c>
      <c r="M222" s="55">
        <v>0</v>
      </c>
      <c r="N222" s="55">
        <f t="shared" si="27"/>
        <v>0</v>
      </c>
      <c r="O222" s="55">
        <v>0</v>
      </c>
      <c r="P222" s="55">
        <f t="shared" si="28"/>
        <v>0</v>
      </c>
      <c r="Q222" s="47">
        <f t="shared" si="23"/>
        <v>0</v>
      </c>
      <c r="R222" s="2"/>
      <c r="S222" s="87">
        <v>0</v>
      </c>
      <c r="T222" s="54">
        <v>0</v>
      </c>
      <c r="U222" s="88">
        <v>0</v>
      </c>
      <c r="V222" s="24"/>
    </row>
    <row r="223" spans="1:22" s="57" customFormat="1" x14ac:dyDescent="0.2">
      <c r="A223" s="57">
        <v>515</v>
      </c>
      <c r="B223" s="57" t="s">
        <v>237</v>
      </c>
      <c r="C223" s="57" t="b">
        <f t="shared" si="24"/>
        <v>1</v>
      </c>
      <c r="D223" s="51"/>
      <c r="E223" s="58">
        <v>515</v>
      </c>
      <c r="F223" s="56" t="s">
        <v>237</v>
      </c>
      <c r="G223" s="54">
        <v>7.8</v>
      </c>
      <c r="H223" s="55">
        <f t="shared" si="22"/>
        <v>29535.95</v>
      </c>
      <c r="I223" s="55">
        <v>5</v>
      </c>
      <c r="J223" s="55">
        <f t="shared" si="25"/>
        <v>9466.6</v>
      </c>
      <c r="K223" s="55">
        <v>0.3</v>
      </c>
      <c r="L223" s="55">
        <f t="shared" si="26"/>
        <v>611.13</v>
      </c>
      <c r="M223" s="55">
        <v>0</v>
      </c>
      <c r="N223" s="55">
        <f t="shared" si="27"/>
        <v>0</v>
      </c>
      <c r="O223" s="55">
        <v>0</v>
      </c>
      <c r="P223" s="55">
        <f t="shared" si="28"/>
        <v>0</v>
      </c>
      <c r="Q223" s="47">
        <f t="shared" si="23"/>
        <v>39613.740000000005</v>
      </c>
      <c r="R223" s="2"/>
      <c r="S223" s="87">
        <v>12874.609999999999</v>
      </c>
      <c r="T223" s="54">
        <v>9656</v>
      </c>
      <c r="U223" s="88">
        <v>17083.13</v>
      </c>
      <c r="V223" s="24"/>
    </row>
    <row r="224" spans="1:22" s="57" customFormat="1" x14ac:dyDescent="0.2">
      <c r="A224" s="57">
        <v>519</v>
      </c>
      <c r="B224" s="57" t="s">
        <v>238</v>
      </c>
      <c r="C224" s="57" t="b">
        <f t="shared" si="24"/>
        <v>1</v>
      </c>
      <c r="D224" s="51"/>
      <c r="E224" s="58">
        <v>519</v>
      </c>
      <c r="F224" s="56" t="s">
        <v>238</v>
      </c>
      <c r="G224" s="54">
        <v>2</v>
      </c>
      <c r="H224" s="55">
        <f t="shared" si="22"/>
        <v>7573.32</v>
      </c>
      <c r="I224" s="55">
        <v>1</v>
      </c>
      <c r="J224" s="55">
        <f t="shared" si="25"/>
        <v>1893.32</v>
      </c>
      <c r="K224" s="55">
        <v>0</v>
      </c>
      <c r="L224" s="55">
        <f t="shared" si="26"/>
        <v>0</v>
      </c>
      <c r="M224" s="55">
        <v>0</v>
      </c>
      <c r="N224" s="55">
        <f t="shared" si="27"/>
        <v>0</v>
      </c>
      <c r="O224" s="55">
        <v>0</v>
      </c>
      <c r="P224" s="55">
        <f t="shared" si="28"/>
        <v>0</v>
      </c>
      <c r="Q224" s="47">
        <f t="shared" si="23"/>
        <v>9466.65</v>
      </c>
      <c r="R224" s="2"/>
      <c r="S224" s="87">
        <v>3786.6499999999996</v>
      </c>
      <c r="T224" s="54">
        <v>2840</v>
      </c>
      <c r="U224" s="88">
        <v>2840</v>
      </c>
      <c r="V224" s="24"/>
    </row>
    <row r="225" spans="1:22" s="57" customFormat="1" x14ac:dyDescent="0.2">
      <c r="A225" s="57">
        <v>521</v>
      </c>
      <c r="B225" s="57" t="s">
        <v>239</v>
      </c>
      <c r="C225" s="57" t="b">
        <f t="shared" si="24"/>
        <v>1</v>
      </c>
      <c r="D225" s="51"/>
      <c r="E225" s="58">
        <v>521</v>
      </c>
      <c r="F225" s="56" t="s">
        <v>239</v>
      </c>
      <c r="G225" s="54">
        <v>1</v>
      </c>
      <c r="H225" s="55">
        <f t="shared" si="22"/>
        <v>3786.66</v>
      </c>
      <c r="I225" s="55">
        <v>0</v>
      </c>
      <c r="J225" s="55">
        <f t="shared" si="25"/>
        <v>0</v>
      </c>
      <c r="K225" s="55">
        <v>0</v>
      </c>
      <c r="L225" s="55">
        <f t="shared" si="26"/>
        <v>0</v>
      </c>
      <c r="M225" s="55">
        <v>0</v>
      </c>
      <c r="N225" s="55">
        <f t="shared" si="27"/>
        <v>0</v>
      </c>
      <c r="O225" s="55">
        <v>0</v>
      </c>
      <c r="P225" s="55">
        <f t="shared" si="28"/>
        <v>0</v>
      </c>
      <c r="Q225" s="47">
        <f t="shared" si="23"/>
        <v>3786.66</v>
      </c>
      <c r="R225" s="2"/>
      <c r="S225" s="87">
        <v>1514.66</v>
      </c>
      <c r="T225" s="54">
        <v>1136</v>
      </c>
      <c r="U225" s="88">
        <v>1136</v>
      </c>
      <c r="V225" s="24"/>
    </row>
    <row r="226" spans="1:22" s="57" customFormat="1" x14ac:dyDescent="0.2">
      <c r="A226" s="57">
        <v>523</v>
      </c>
      <c r="B226" s="57" t="s">
        <v>240</v>
      </c>
      <c r="C226" s="57" t="b">
        <f t="shared" si="24"/>
        <v>1</v>
      </c>
      <c r="D226" s="51"/>
      <c r="E226" s="58">
        <v>523</v>
      </c>
      <c r="F226" s="56" t="s">
        <v>240</v>
      </c>
      <c r="G226" s="54">
        <v>16.3</v>
      </c>
      <c r="H226" s="55">
        <f t="shared" si="22"/>
        <v>61722.559999999998</v>
      </c>
      <c r="I226" s="55">
        <v>9</v>
      </c>
      <c r="J226" s="55">
        <f t="shared" si="25"/>
        <v>17039.88</v>
      </c>
      <c r="K226" s="55">
        <v>1</v>
      </c>
      <c r="L226" s="55">
        <f t="shared" si="26"/>
        <v>2037.11</v>
      </c>
      <c r="M226" s="55">
        <v>0</v>
      </c>
      <c r="N226" s="55">
        <f t="shared" si="27"/>
        <v>0</v>
      </c>
      <c r="O226" s="55">
        <v>0</v>
      </c>
      <c r="P226" s="55">
        <f t="shared" si="28"/>
        <v>0</v>
      </c>
      <c r="Q226" s="47">
        <f t="shared" si="23"/>
        <v>80799.62999999999</v>
      </c>
      <c r="R226" s="2"/>
      <c r="S226" s="87">
        <v>32161.71999999999</v>
      </c>
      <c r="T226" s="54">
        <v>23602.78</v>
      </c>
      <c r="U226" s="88">
        <v>25035.13</v>
      </c>
      <c r="V226" s="24"/>
    </row>
    <row r="227" spans="1:22" s="57" customFormat="1" x14ac:dyDescent="0.2">
      <c r="A227" s="57">
        <v>525</v>
      </c>
      <c r="B227" s="57" t="s">
        <v>241</v>
      </c>
      <c r="C227" s="57" t="b">
        <f t="shared" si="24"/>
        <v>1</v>
      </c>
      <c r="D227" s="51"/>
      <c r="E227" s="58">
        <v>525</v>
      </c>
      <c r="F227" s="56" t="s">
        <v>241</v>
      </c>
      <c r="G227" s="54">
        <v>8.5</v>
      </c>
      <c r="H227" s="55">
        <f t="shared" si="22"/>
        <v>32186.61</v>
      </c>
      <c r="I227" s="55">
        <v>2.9</v>
      </c>
      <c r="J227" s="55">
        <f t="shared" si="25"/>
        <v>5490.63</v>
      </c>
      <c r="K227" s="55">
        <v>0</v>
      </c>
      <c r="L227" s="55">
        <f t="shared" si="26"/>
        <v>0</v>
      </c>
      <c r="M227" s="55">
        <v>0</v>
      </c>
      <c r="N227" s="55">
        <f t="shared" si="27"/>
        <v>0</v>
      </c>
      <c r="O227" s="55">
        <v>0</v>
      </c>
      <c r="P227" s="55">
        <f t="shared" si="28"/>
        <v>0</v>
      </c>
      <c r="Q227" s="47">
        <f t="shared" si="23"/>
        <v>37677.279999999999</v>
      </c>
      <c r="R227" s="2"/>
      <c r="S227" s="87">
        <v>12117.279999999999</v>
      </c>
      <c r="T227" s="54">
        <v>15336</v>
      </c>
      <c r="U227" s="88">
        <v>10224</v>
      </c>
      <c r="V227" s="24"/>
    </row>
    <row r="228" spans="1:22" s="57" customFormat="1" x14ac:dyDescent="0.2">
      <c r="A228" s="57">
        <v>527</v>
      </c>
      <c r="B228" s="57" t="s">
        <v>242</v>
      </c>
      <c r="C228" s="57" t="b">
        <f t="shared" si="24"/>
        <v>1</v>
      </c>
      <c r="D228" s="51"/>
      <c r="E228" s="58">
        <v>527</v>
      </c>
      <c r="F228" s="56" t="s">
        <v>242</v>
      </c>
      <c r="G228" s="54">
        <v>1.3</v>
      </c>
      <c r="H228" s="55">
        <f t="shared" si="22"/>
        <v>4922.66</v>
      </c>
      <c r="I228" s="55">
        <v>1.3</v>
      </c>
      <c r="J228" s="55">
        <f t="shared" si="25"/>
        <v>2461.3200000000002</v>
      </c>
      <c r="K228" s="55">
        <v>0</v>
      </c>
      <c r="L228" s="55">
        <f t="shared" si="26"/>
        <v>0</v>
      </c>
      <c r="M228" s="55">
        <v>0</v>
      </c>
      <c r="N228" s="55">
        <f t="shared" si="27"/>
        <v>0</v>
      </c>
      <c r="O228" s="55">
        <v>0</v>
      </c>
      <c r="P228" s="55">
        <f t="shared" si="28"/>
        <v>0</v>
      </c>
      <c r="Q228" s="47">
        <f t="shared" si="23"/>
        <v>7383.99</v>
      </c>
      <c r="R228" s="2"/>
      <c r="S228" s="87">
        <v>2271.9899999999998</v>
      </c>
      <c r="T228" s="54">
        <v>1704</v>
      </c>
      <c r="U228" s="88">
        <v>3408</v>
      </c>
      <c r="V228" s="24"/>
    </row>
    <row r="229" spans="1:22" s="57" customFormat="1" x14ac:dyDescent="0.2">
      <c r="A229" s="57">
        <v>531</v>
      </c>
      <c r="B229" s="57" t="s">
        <v>243</v>
      </c>
      <c r="C229" s="57" t="b">
        <f t="shared" si="24"/>
        <v>1</v>
      </c>
      <c r="D229" s="51"/>
      <c r="E229" s="58">
        <v>531</v>
      </c>
      <c r="F229" s="56" t="s">
        <v>243</v>
      </c>
      <c r="G229" s="54">
        <v>3.4</v>
      </c>
      <c r="H229" s="55">
        <f t="shared" si="22"/>
        <v>12874.64</v>
      </c>
      <c r="I229" s="55">
        <v>1.2</v>
      </c>
      <c r="J229" s="55">
        <f t="shared" si="25"/>
        <v>2271.98</v>
      </c>
      <c r="K229" s="55">
        <v>0</v>
      </c>
      <c r="L229" s="55">
        <f t="shared" si="26"/>
        <v>0</v>
      </c>
      <c r="M229" s="55">
        <v>0</v>
      </c>
      <c r="N229" s="55">
        <f t="shared" si="27"/>
        <v>0</v>
      </c>
      <c r="O229" s="55">
        <v>0</v>
      </c>
      <c r="P229" s="55">
        <f t="shared" si="28"/>
        <v>0</v>
      </c>
      <c r="Q229" s="47">
        <f t="shared" si="23"/>
        <v>15146.66</v>
      </c>
      <c r="R229" s="2"/>
      <c r="S229" s="87">
        <v>1514.66</v>
      </c>
      <c r="T229" s="54">
        <v>6816</v>
      </c>
      <c r="U229" s="88">
        <v>6816</v>
      </c>
      <c r="V229" s="24"/>
    </row>
    <row r="230" spans="1:22" s="57" customFormat="1" x14ac:dyDescent="0.2">
      <c r="A230" s="57">
        <v>532</v>
      </c>
      <c r="B230" s="57" t="s">
        <v>244</v>
      </c>
      <c r="C230" s="57" t="b">
        <f t="shared" si="24"/>
        <v>1</v>
      </c>
      <c r="D230" s="51"/>
      <c r="E230" s="58">
        <v>532</v>
      </c>
      <c r="F230" s="56" t="s">
        <v>244</v>
      </c>
      <c r="G230" s="54">
        <v>13.4</v>
      </c>
      <c r="H230" s="55">
        <f t="shared" si="22"/>
        <v>50741.24</v>
      </c>
      <c r="I230" s="55">
        <v>7.8</v>
      </c>
      <c r="J230" s="55">
        <f t="shared" si="25"/>
        <v>14767.9</v>
      </c>
      <c r="K230" s="55">
        <v>0</v>
      </c>
      <c r="L230" s="55">
        <f t="shared" si="26"/>
        <v>0</v>
      </c>
      <c r="M230" s="55">
        <v>0</v>
      </c>
      <c r="N230" s="55">
        <f t="shared" si="27"/>
        <v>0</v>
      </c>
      <c r="O230" s="55">
        <v>0</v>
      </c>
      <c r="P230" s="55">
        <f t="shared" si="28"/>
        <v>0</v>
      </c>
      <c r="Q230" s="47">
        <f t="shared" si="23"/>
        <v>65509.24</v>
      </c>
      <c r="R230" s="2"/>
      <c r="S230" s="87">
        <v>21205.239999999998</v>
      </c>
      <c r="T230" s="54">
        <v>21016</v>
      </c>
      <c r="U230" s="88">
        <v>23288</v>
      </c>
      <c r="V230" s="24"/>
    </row>
    <row r="231" spans="1:22" s="57" customFormat="1" x14ac:dyDescent="0.2">
      <c r="A231" s="57">
        <v>535</v>
      </c>
      <c r="B231" s="57" t="s">
        <v>245</v>
      </c>
      <c r="C231" s="57" t="b">
        <f t="shared" si="24"/>
        <v>1</v>
      </c>
      <c r="D231" s="51"/>
      <c r="E231" s="58">
        <v>535</v>
      </c>
      <c r="F231" s="56" t="s">
        <v>245</v>
      </c>
      <c r="G231" s="54">
        <v>4</v>
      </c>
      <c r="H231" s="55">
        <f t="shared" si="22"/>
        <v>15146.64</v>
      </c>
      <c r="I231" s="55">
        <v>3</v>
      </c>
      <c r="J231" s="55">
        <f t="shared" si="25"/>
        <v>5679.96</v>
      </c>
      <c r="K231" s="55">
        <v>0</v>
      </c>
      <c r="L231" s="55">
        <f t="shared" si="26"/>
        <v>0</v>
      </c>
      <c r="M231" s="55">
        <v>0</v>
      </c>
      <c r="N231" s="55">
        <f t="shared" si="27"/>
        <v>0</v>
      </c>
      <c r="O231" s="55">
        <v>0</v>
      </c>
      <c r="P231" s="55">
        <f t="shared" si="28"/>
        <v>0</v>
      </c>
      <c r="Q231" s="47">
        <f t="shared" si="23"/>
        <v>20826.629999999997</v>
      </c>
      <c r="R231" s="2"/>
      <c r="S231" s="87">
        <v>8330.6299999999992</v>
      </c>
      <c r="T231" s="54">
        <v>6248</v>
      </c>
      <c r="U231" s="88">
        <v>6248</v>
      </c>
      <c r="V231" s="24"/>
    </row>
    <row r="232" spans="1:22" s="57" customFormat="1" x14ac:dyDescent="0.2">
      <c r="A232" s="57">
        <v>537</v>
      </c>
      <c r="B232" s="57" t="s">
        <v>246</v>
      </c>
      <c r="C232" s="57" t="b">
        <f t="shared" si="24"/>
        <v>1</v>
      </c>
      <c r="D232" s="51"/>
      <c r="E232" s="58">
        <v>537</v>
      </c>
      <c r="F232" s="56" t="s">
        <v>246</v>
      </c>
      <c r="G232" s="54">
        <v>0</v>
      </c>
      <c r="H232" s="55">
        <f t="shared" si="22"/>
        <v>0</v>
      </c>
      <c r="I232" s="55">
        <v>0</v>
      </c>
      <c r="J232" s="55">
        <f t="shared" si="25"/>
        <v>0</v>
      </c>
      <c r="K232" s="55">
        <v>0</v>
      </c>
      <c r="L232" s="55">
        <f t="shared" si="26"/>
        <v>0</v>
      </c>
      <c r="M232" s="55">
        <v>0</v>
      </c>
      <c r="N232" s="55">
        <f t="shared" si="27"/>
        <v>0</v>
      </c>
      <c r="O232" s="55">
        <v>0</v>
      </c>
      <c r="P232" s="55">
        <f t="shared" si="28"/>
        <v>0</v>
      </c>
      <c r="Q232" s="47">
        <f t="shared" si="23"/>
        <v>0</v>
      </c>
      <c r="R232" s="2"/>
      <c r="S232" s="87">
        <v>0</v>
      </c>
      <c r="T232" s="54">
        <v>0</v>
      </c>
      <c r="U232" s="88">
        <v>0</v>
      </c>
      <c r="V232" s="24"/>
    </row>
    <row r="233" spans="1:22" s="57" customFormat="1" x14ac:dyDescent="0.2">
      <c r="A233" s="57">
        <v>539</v>
      </c>
      <c r="B233" s="57" t="s">
        <v>247</v>
      </c>
      <c r="C233" s="57" t="b">
        <f t="shared" si="24"/>
        <v>1</v>
      </c>
      <c r="D233" s="51"/>
      <c r="E233" s="58">
        <v>539</v>
      </c>
      <c r="F233" s="56" t="s">
        <v>247</v>
      </c>
      <c r="G233" s="54">
        <v>0</v>
      </c>
      <c r="H233" s="55">
        <f t="shared" si="22"/>
        <v>0</v>
      </c>
      <c r="I233" s="55">
        <v>0</v>
      </c>
      <c r="J233" s="55">
        <f t="shared" si="25"/>
        <v>0</v>
      </c>
      <c r="K233" s="55">
        <v>0</v>
      </c>
      <c r="L233" s="55">
        <f t="shared" si="26"/>
        <v>0</v>
      </c>
      <c r="M233" s="55">
        <v>0</v>
      </c>
      <c r="N233" s="55">
        <f t="shared" si="27"/>
        <v>0</v>
      </c>
      <c r="O233" s="55">
        <v>0</v>
      </c>
      <c r="P233" s="55">
        <f t="shared" si="28"/>
        <v>0</v>
      </c>
      <c r="Q233" s="47">
        <f t="shared" si="23"/>
        <v>0</v>
      </c>
      <c r="R233" s="2"/>
      <c r="S233" s="87">
        <v>0</v>
      </c>
      <c r="T233" s="54">
        <v>0</v>
      </c>
      <c r="U233" s="88">
        <v>0</v>
      </c>
      <c r="V233" s="24"/>
    </row>
    <row r="234" spans="1:22" s="57" customFormat="1" x14ac:dyDescent="0.2">
      <c r="A234" s="57">
        <v>543</v>
      </c>
      <c r="B234" s="57" t="s">
        <v>248</v>
      </c>
      <c r="C234" s="57" t="b">
        <f t="shared" si="24"/>
        <v>1</v>
      </c>
      <c r="D234" s="51"/>
      <c r="E234" s="58">
        <v>543</v>
      </c>
      <c r="F234" s="56" t="s">
        <v>248</v>
      </c>
      <c r="G234" s="54">
        <v>8.5</v>
      </c>
      <c r="H234" s="55">
        <f t="shared" si="22"/>
        <v>32186.61</v>
      </c>
      <c r="I234" s="55">
        <v>7.9</v>
      </c>
      <c r="J234" s="55">
        <f t="shared" si="25"/>
        <v>14957.23</v>
      </c>
      <c r="K234" s="55">
        <v>1</v>
      </c>
      <c r="L234" s="55">
        <f t="shared" si="26"/>
        <v>2037.11</v>
      </c>
      <c r="M234" s="55">
        <v>0</v>
      </c>
      <c r="N234" s="55">
        <f t="shared" si="27"/>
        <v>0</v>
      </c>
      <c r="O234" s="55">
        <v>0</v>
      </c>
      <c r="P234" s="55">
        <f t="shared" si="28"/>
        <v>0</v>
      </c>
      <c r="Q234" s="47">
        <f t="shared" si="23"/>
        <v>49181.03</v>
      </c>
      <c r="R234" s="2"/>
      <c r="S234" s="87">
        <v>17015.12</v>
      </c>
      <c r="T234" s="54">
        <v>12242.78</v>
      </c>
      <c r="U234" s="88">
        <v>19923.13</v>
      </c>
      <c r="V234" s="24"/>
    </row>
    <row r="235" spans="1:22" s="57" customFormat="1" x14ac:dyDescent="0.2">
      <c r="A235" s="57">
        <v>545</v>
      </c>
      <c r="B235" s="57" t="s">
        <v>249</v>
      </c>
      <c r="C235" s="57" t="b">
        <f t="shared" si="24"/>
        <v>1</v>
      </c>
      <c r="D235" s="51"/>
      <c r="E235" s="58">
        <v>545</v>
      </c>
      <c r="F235" s="56" t="s">
        <v>249</v>
      </c>
      <c r="G235" s="54">
        <v>3</v>
      </c>
      <c r="H235" s="55">
        <f t="shared" si="22"/>
        <v>11359.98</v>
      </c>
      <c r="I235" s="55">
        <v>3</v>
      </c>
      <c r="J235" s="55">
        <f t="shared" si="25"/>
        <v>5679.96</v>
      </c>
      <c r="K235" s="55">
        <v>0</v>
      </c>
      <c r="L235" s="55">
        <f t="shared" si="26"/>
        <v>0</v>
      </c>
      <c r="M235" s="55">
        <v>0</v>
      </c>
      <c r="N235" s="55">
        <f t="shared" si="27"/>
        <v>0</v>
      </c>
      <c r="O235" s="55">
        <v>0</v>
      </c>
      <c r="P235" s="55">
        <f t="shared" si="28"/>
        <v>0</v>
      </c>
      <c r="Q235" s="47">
        <f t="shared" si="23"/>
        <v>17039.97</v>
      </c>
      <c r="R235" s="2"/>
      <c r="S235" s="87">
        <v>6815.9699999999993</v>
      </c>
      <c r="T235" s="54">
        <v>5112</v>
      </c>
      <c r="U235" s="88">
        <v>5112</v>
      </c>
      <c r="V235" s="24"/>
    </row>
    <row r="236" spans="1:22" s="57" customFormat="1" x14ac:dyDescent="0.2">
      <c r="A236" s="57">
        <v>547</v>
      </c>
      <c r="B236" s="57" t="s">
        <v>250</v>
      </c>
      <c r="C236" s="57" t="b">
        <f t="shared" si="24"/>
        <v>1</v>
      </c>
      <c r="D236" s="51"/>
      <c r="E236" s="58">
        <v>547</v>
      </c>
      <c r="F236" s="56" t="s">
        <v>250</v>
      </c>
      <c r="G236" s="54">
        <v>4</v>
      </c>
      <c r="H236" s="55">
        <f t="shared" si="22"/>
        <v>15146.64</v>
      </c>
      <c r="I236" s="55">
        <v>2</v>
      </c>
      <c r="J236" s="55">
        <f t="shared" si="25"/>
        <v>3786.64</v>
      </c>
      <c r="K236" s="55">
        <v>1</v>
      </c>
      <c r="L236" s="55">
        <f t="shared" si="26"/>
        <v>2037.11</v>
      </c>
      <c r="M236" s="55">
        <v>0</v>
      </c>
      <c r="N236" s="55">
        <f t="shared" si="27"/>
        <v>0</v>
      </c>
      <c r="O236" s="55">
        <v>0</v>
      </c>
      <c r="P236" s="55">
        <f t="shared" si="28"/>
        <v>0</v>
      </c>
      <c r="Q236" s="47">
        <f t="shared" si="23"/>
        <v>20970.400000000001</v>
      </c>
      <c r="R236" s="2"/>
      <c r="S236" s="87">
        <v>8684.49</v>
      </c>
      <c r="T236" s="54">
        <v>5994.7800000000007</v>
      </c>
      <c r="U236" s="88">
        <v>6291.13</v>
      </c>
      <c r="V236" s="24"/>
    </row>
    <row r="237" spans="1:22" s="57" customFormat="1" x14ac:dyDescent="0.2">
      <c r="A237" s="57">
        <v>549</v>
      </c>
      <c r="B237" s="57" t="s">
        <v>251</v>
      </c>
      <c r="C237" s="57" t="b">
        <f t="shared" si="24"/>
        <v>1</v>
      </c>
      <c r="D237" s="51"/>
      <c r="E237" s="58">
        <v>549</v>
      </c>
      <c r="F237" s="56" t="s">
        <v>251</v>
      </c>
      <c r="G237" s="54">
        <v>0</v>
      </c>
      <c r="H237" s="55">
        <f t="shared" si="22"/>
        <v>0</v>
      </c>
      <c r="I237" s="55">
        <v>0</v>
      </c>
      <c r="J237" s="55">
        <f t="shared" si="25"/>
        <v>0</v>
      </c>
      <c r="K237" s="55">
        <v>0</v>
      </c>
      <c r="L237" s="55">
        <f t="shared" si="26"/>
        <v>0</v>
      </c>
      <c r="M237" s="55">
        <v>0</v>
      </c>
      <c r="N237" s="55">
        <f t="shared" si="27"/>
        <v>0</v>
      </c>
      <c r="O237" s="55">
        <v>0</v>
      </c>
      <c r="P237" s="55">
        <f t="shared" si="28"/>
        <v>0</v>
      </c>
      <c r="Q237" s="47">
        <f t="shared" si="23"/>
        <v>0</v>
      </c>
      <c r="R237" s="2"/>
      <c r="S237" s="87">
        <v>0</v>
      </c>
      <c r="T237" s="54">
        <v>0</v>
      </c>
      <c r="U237" s="88">
        <v>0</v>
      </c>
      <c r="V237" s="24"/>
    </row>
    <row r="238" spans="1:22" s="57" customFormat="1" x14ac:dyDescent="0.2">
      <c r="A238" s="57">
        <v>551</v>
      </c>
      <c r="B238" s="57" t="s">
        <v>252</v>
      </c>
      <c r="C238" s="57" t="b">
        <f t="shared" si="24"/>
        <v>1</v>
      </c>
      <c r="D238" s="51"/>
      <c r="E238" s="58">
        <v>551</v>
      </c>
      <c r="F238" s="56" t="s">
        <v>252</v>
      </c>
      <c r="G238" s="54">
        <v>2</v>
      </c>
      <c r="H238" s="55">
        <f t="shared" si="22"/>
        <v>7573.32</v>
      </c>
      <c r="I238" s="55">
        <v>1</v>
      </c>
      <c r="J238" s="55">
        <f t="shared" si="25"/>
        <v>1893.32</v>
      </c>
      <c r="K238" s="55">
        <v>0</v>
      </c>
      <c r="L238" s="55">
        <f t="shared" si="26"/>
        <v>0</v>
      </c>
      <c r="M238" s="55">
        <v>0</v>
      </c>
      <c r="N238" s="55">
        <f t="shared" si="27"/>
        <v>0</v>
      </c>
      <c r="O238" s="55">
        <v>0</v>
      </c>
      <c r="P238" s="55">
        <f t="shared" si="28"/>
        <v>0</v>
      </c>
      <c r="Q238" s="47">
        <f t="shared" si="23"/>
        <v>9466.65</v>
      </c>
      <c r="R238" s="2"/>
      <c r="S238" s="87">
        <v>3786.6499999999996</v>
      </c>
      <c r="T238" s="54">
        <v>2840</v>
      </c>
      <c r="U238" s="88">
        <v>2840</v>
      </c>
      <c r="V238" s="24"/>
    </row>
    <row r="239" spans="1:22" s="57" customFormat="1" x14ac:dyDescent="0.2">
      <c r="A239" s="57">
        <v>553</v>
      </c>
      <c r="B239" s="57" t="s">
        <v>253</v>
      </c>
      <c r="C239" s="57" t="b">
        <f t="shared" si="24"/>
        <v>1</v>
      </c>
      <c r="D239" s="51"/>
      <c r="E239" s="58">
        <v>553</v>
      </c>
      <c r="F239" s="56" t="s">
        <v>253</v>
      </c>
      <c r="G239" s="54">
        <v>2</v>
      </c>
      <c r="H239" s="55">
        <f t="shared" si="22"/>
        <v>7573.32</v>
      </c>
      <c r="I239" s="55">
        <v>0</v>
      </c>
      <c r="J239" s="55">
        <f t="shared" si="25"/>
        <v>0</v>
      </c>
      <c r="K239" s="55">
        <v>0</v>
      </c>
      <c r="L239" s="55">
        <f t="shared" si="26"/>
        <v>0</v>
      </c>
      <c r="M239" s="55">
        <v>0</v>
      </c>
      <c r="N239" s="55">
        <f t="shared" si="27"/>
        <v>0</v>
      </c>
      <c r="O239" s="55">
        <v>0</v>
      </c>
      <c r="P239" s="55">
        <f t="shared" si="28"/>
        <v>0</v>
      </c>
      <c r="Q239" s="47">
        <f t="shared" si="23"/>
        <v>7573.32</v>
      </c>
      <c r="R239" s="2"/>
      <c r="S239" s="87">
        <v>3029.32</v>
      </c>
      <c r="T239" s="54">
        <v>2272</v>
      </c>
      <c r="U239" s="88">
        <v>2272</v>
      </c>
      <c r="V239" s="24"/>
    </row>
    <row r="240" spans="1:22" s="57" customFormat="1" x14ac:dyDescent="0.2">
      <c r="A240" s="57">
        <v>555</v>
      </c>
      <c r="B240" s="57" t="s">
        <v>254</v>
      </c>
      <c r="C240" s="57" t="b">
        <f t="shared" si="24"/>
        <v>1</v>
      </c>
      <c r="D240" s="51"/>
      <c r="E240" s="58">
        <v>555</v>
      </c>
      <c r="F240" s="56" t="s">
        <v>254</v>
      </c>
      <c r="G240" s="54">
        <v>15.9</v>
      </c>
      <c r="H240" s="55">
        <f t="shared" si="22"/>
        <v>60207.89</v>
      </c>
      <c r="I240" s="55">
        <v>8</v>
      </c>
      <c r="J240" s="55">
        <f t="shared" si="25"/>
        <v>15146.56</v>
      </c>
      <c r="K240" s="55">
        <v>0</v>
      </c>
      <c r="L240" s="55">
        <f t="shared" si="26"/>
        <v>0</v>
      </c>
      <c r="M240" s="55">
        <v>0</v>
      </c>
      <c r="N240" s="55">
        <f t="shared" si="27"/>
        <v>0</v>
      </c>
      <c r="O240" s="55">
        <v>0</v>
      </c>
      <c r="P240" s="55">
        <f t="shared" si="28"/>
        <v>0</v>
      </c>
      <c r="Q240" s="47">
        <f t="shared" si="23"/>
        <v>75354.539999999994</v>
      </c>
      <c r="R240" s="2"/>
      <c r="S240" s="87">
        <v>28778.539999999994</v>
      </c>
      <c r="T240" s="54">
        <v>22720</v>
      </c>
      <c r="U240" s="88">
        <v>23856</v>
      </c>
      <c r="V240" s="24"/>
    </row>
    <row r="241" spans="1:22" s="57" customFormat="1" x14ac:dyDescent="0.2">
      <c r="A241" s="57">
        <v>557</v>
      </c>
      <c r="B241" s="57" t="s">
        <v>255</v>
      </c>
      <c r="C241" s="57" t="b">
        <f t="shared" si="24"/>
        <v>1</v>
      </c>
      <c r="D241" s="51"/>
      <c r="E241" s="58">
        <v>557</v>
      </c>
      <c r="F241" s="56" t="s">
        <v>255</v>
      </c>
      <c r="G241" s="54">
        <v>4</v>
      </c>
      <c r="H241" s="55">
        <f t="shared" si="22"/>
        <v>15146.64</v>
      </c>
      <c r="I241" s="55">
        <v>2</v>
      </c>
      <c r="J241" s="55">
        <f t="shared" si="25"/>
        <v>3786.64</v>
      </c>
      <c r="K241" s="55">
        <v>0</v>
      </c>
      <c r="L241" s="55">
        <f t="shared" si="26"/>
        <v>0</v>
      </c>
      <c r="M241" s="55">
        <v>0</v>
      </c>
      <c r="N241" s="55">
        <f t="shared" si="27"/>
        <v>0</v>
      </c>
      <c r="O241" s="55">
        <v>0</v>
      </c>
      <c r="P241" s="55">
        <f t="shared" si="28"/>
        <v>0</v>
      </c>
      <c r="Q241" s="47">
        <f t="shared" si="23"/>
        <v>18933.3</v>
      </c>
      <c r="R241" s="2"/>
      <c r="S241" s="87">
        <v>7573.2999999999993</v>
      </c>
      <c r="T241" s="54">
        <v>5680</v>
      </c>
      <c r="U241" s="88">
        <v>5680</v>
      </c>
      <c r="V241" s="24"/>
    </row>
    <row r="242" spans="1:22" s="57" customFormat="1" x14ac:dyDescent="0.2">
      <c r="A242" s="57">
        <v>559</v>
      </c>
      <c r="B242" s="57" t="s">
        <v>256</v>
      </c>
      <c r="C242" s="57" t="b">
        <f t="shared" si="24"/>
        <v>1</v>
      </c>
      <c r="D242" s="51"/>
      <c r="E242" s="58">
        <v>559</v>
      </c>
      <c r="F242" s="56" t="s">
        <v>256</v>
      </c>
      <c r="G242" s="54">
        <v>0</v>
      </c>
      <c r="H242" s="55">
        <f t="shared" si="22"/>
        <v>0</v>
      </c>
      <c r="I242" s="55">
        <v>0</v>
      </c>
      <c r="J242" s="55">
        <f t="shared" si="25"/>
        <v>0</v>
      </c>
      <c r="K242" s="55">
        <v>0</v>
      </c>
      <c r="L242" s="55">
        <f t="shared" si="26"/>
        <v>0</v>
      </c>
      <c r="M242" s="55">
        <v>0</v>
      </c>
      <c r="N242" s="55">
        <f t="shared" si="27"/>
        <v>0</v>
      </c>
      <c r="O242" s="55">
        <v>0</v>
      </c>
      <c r="P242" s="55">
        <f t="shared" si="28"/>
        <v>0</v>
      </c>
      <c r="Q242" s="47">
        <f t="shared" si="23"/>
        <v>0</v>
      </c>
      <c r="R242" s="2"/>
      <c r="S242" s="87">
        <v>0</v>
      </c>
      <c r="T242" s="54">
        <v>0</v>
      </c>
      <c r="U242" s="88">
        <v>0</v>
      </c>
      <c r="V242" s="24"/>
    </row>
    <row r="243" spans="1:22" s="57" customFormat="1" x14ac:dyDescent="0.2">
      <c r="A243" s="57">
        <v>561</v>
      </c>
      <c r="B243" s="57" t="s">
        <v>257</v>
      </c>
      <c r="C243" s="57" t="b">
        <f t="shared" si="24"/>
        <v>1</v>
      </c>
      <c r="D243" s="51"/>
      <c r="E243" s="58">
        <v>561</v>
      </c>
      <c r="F243" s="56" t="s">
        <v>257</v>
      </c>
      <c r="G243" s="54">
        <v>0</v>
      </c>
      <c r="H243" s="55">
        <f t="shared" si="22"/>
        <v>0</v>
      </c>
      <c r="I243" s="55">
        <v>0</v>
      </c>
      <c r="J243" s="55">
        <f t="shared" si="25"/>
        <v>0</v>
      </c>
      <c r="K243" s="55">
        <v>0</v>
      </c>
      <c r="L243" s="55">
        <f t="shared" si="26"/>
        <v>0</v>
      </c>
      <c r="M243" s="55">
        <v>0</v>
      </c>
      <c r="N243" s="55">
        <f t="shared" si="27"/>
        <v>0</v>
      </c>
      <c r="O243" s="55">
        <v>0</v>
      </c>
      <c r="P243" s="55">
        <f t="shared" si="28"/>
        <v>0</v>
      </c>
      <c r="Q243" s="47">
        <f t="shared" si="23"/>
        <v>0</v>
      </c>
      <c r="R243" s="2"/>
      <c r="S243" s="87">
        <v>0</v>
      </c>
      <c r="T243" s="54">
        <v>0</v>
      </c>
      <c r="U243" s="88">
        <v>0</v>
      </c>
      <c r="V243" s="24"/>
    </row>
    <row r="244" spans="1:22" s="57" customFormat="1" x14ac:dyDescent="0.2">
      <c r="A244" s="57">
        <v>563</v>
      </c>
      <c r="B244" s="57" t="s">
        <v>258</v>
      </c>
      <c r="C244" s="57" t="b">
        <f t="shared" si="24"/>
        <v>1</v>
      </c>
      <c r="D244" s="51"/>
      <c r="E244" s="58">
        <v>563</v>
      </c>
      <c r="F244" s="56" t="s">
        <v>258</v>
      </c>
      <c r="G244" s="54">
        <v>4</v>
      </c>
      <c r="H244" s="55">
        <f t="shared" si="22"/>
        <v>15146.64</v>
      </c>
      <c r="I244" s="55">
        <v>3</v>
      </c>
      <c r="J244" s="55">
        <f t="shared" si="25"/>
        <v>5679.96</v>
      </c>
      <c r="K244" s="55">
        <v>1</v>
      </c>
      <c r="L244" s="55">
        <f t="shared" si="26"/>
        <v>2037.11</v>
      </c>
      <c r="M244" s="55">
        <v>0</v>
      </c>
      <c r="N244" s="55">
        <f t="shared" si="27"/>
        <v>0</v>
      </c>
      <c r="O244" s="55">
        <v>0</v>
      </c>
      <c r="P244" s="55">
        <f t="shared" si="28"/>
        <v>0</v>
      </c>
      <c r="Q244" s="47">
        <f t="shared" si="23"/>
        <v>22863.73</v>
      </c>
      <c r="R244" s="2"/>
      <c r="S244" s="87">
        <v>9145.4699999999993</v>
      </c>
      <c r="T244" s="54">
        <v>6859.13</v>
      </c>
      <c r="U244" s="88">
        <v>6859.13</v>
      </c>
      <c r="V244" s="24"/>
    </row>
    <row r="245" spans="1:22" s="57" customFormat="1" x14ac:dyDescent="0.2">
      <c r="A245" s="57">
        <v>567</v>
      </c>
      <c r="B245" s="57" t="s">
        <v>259</v>
      </c>
      <c r="C245" s="57" t="b">
        <f t="shared" si="24"/>
        <v>1</v>
      </c>
      <c r="D245" s="51"/>
      <c r="E245" s="58">
        <v>567</v>
      </c>
      <c r="F245" s="56" t="s">
        <v>259</v>
      </c>
      <c r="G245" s="54">
        <v>7</v>
      </c>
      <c r="H245" s="55">
        <f t="shared" si="22"/>
        <v>26506.62</v>
      </c>
      <c r="I245" s="55">
        <v>6</v>
      </c>
      <c r="J245" s="55">
        <f t="shared" si="25"/>
        <v>11359.92</v>
      </c>
      <c r="K245" s="55">
        <v>0</v>
      </c>
      <c r="L245" s="55">
        <f t="shared" si="26"/>
        <v>0</v>
      </c>
      <c r="M245" s="55">
        <v>0</v>
      </c>
      <c r="N245" s="55">
        <f t="shared" si="27"/>
        <v>0</v>
      </c>
      <c r="O245" s="55">
        <v>0</v>
      </c>
      <c r="P245" s="55">
        <f t="shared" si="28"/>
        <v>0</v>
      </c>
      <c r="Q245" s="47">
        <f t="shared" si="23"/>
        <v>37866.6</v>
      </c>
      <c r="R245" s="2"/>
      <c r="S245" s="87">
        <v>15146.599999999999</v>
      </c>
      <c r="T245" s="54">
        <v>11360</v>
      </c>
      <c r="U245" s="88">
        <v>11360</v>
      </c>
      <c r="V245" s="24"/>
    </row>
    <row r="246" spans="1:22" s="57" customFormat="1" x14ac:dyDescent="0.2">
      <c r="A246" s="57">
        <v>569</v>
      </c>
      <c r="B246" s="57" t="s">
        <v>260</v>
      </c>
      <c r="C246" s="57" t="b">
        <f t="shared" si="24"/>
        <v>1</v>
      </c>
      <c r="D246" s="51"/>
      <c r="E246" s="58">
        <v>569</v>
      </c>
      <c r="F246" s="56" t="s">
        <v>260</v>
      </c>
      <c r="G246" s="54">
        <v>8</v>
      </c>
      <c r="H246" s="55">
        <f t="shared" si="22"/>
        <v>30293.279999999999</v>
      </c>
      <c r="I246" s="55">
        <v>3</v>
      </c>
      <c r="J246" s="55">
        <f t="shared" si="25"/>
        <v>5679.96</v>
      </c>
      <c r="K246" s="55">
        <v>1</v>
      </c>
      <c r="L246" s="55">
        <f t="shared" si="26"/>
        <v>2037.11</v>
      </c>
      <c r="M246" s="55">
        <v>0</v>
      </c>
      <c r="N246" s="55">
        <f t="shared" si="27"/>
        <v>0</v>
      </c>
      <c r="O246" s="55">
        <v>0</v>
      </c>
      <c r="P246" s="55">
        <f t="shared" si="28"/>
        <v>0</v>
      </c>
      <c r="Q246" s="47">
        <f t="shared" si="23"/>
        <v>38010.369999999995</v>
      </c>
      <c r="R246" s="2"/>
      <c r="S246" s="87">
        <v>15500.46</v>
      </c>
      <c r="T246" s="54">
        <v>11106.78</v>
      </c>
      <c r="U246" s="88">
        <v>11403.130000000001</v>
      </c>
      <c r="V246" s="24"/>
    </row>
    <row r="247" spans="1:22" s="57" customFormat="1" x14ac:dyDescent="0.2">
      <c r="A247" s="57">
        <v>571</v>
      </c>
      <c r="B247" s="57" t="s">
        <v>261</v>
      </c>
      <c r="C247" s="57" t="b">
        <f t="shared" si="24"/>
        <v>1</v>
      </c>
      <c r="D247" s="51"/>
      <c r="E247" s="58">
        <v>571</v>
      </c>
      <c r="F247" s="56" t="s">
        <v>261</v>
      </c>
      <c r="G247" s="54">
        <v>9.1999999999999993</v>
      </c>
      <c r="H247" s="55">
        <f t="shared" si="22"/>
        <v>34837.269999999997</v>
      </c>
      <c r="I247" s="55">
        <v>6.2</v>
      </c>
      <c r="J247" s="55">
        <f t="shared" si="25"/>
        <v>11738.58</v>
      </c>
      <c r="K247" s="55">
        <v>0</v>
      </c>
      <c r="L247" s="55">
        <f t="shared" si="26"/>
        <v>0</v>
      </c>
      <c r="M247" s="55">
        <v>0</v>
      </c>
      <c r="N247" s="55">
        <f t="shared" si="27"/>
        <v>0</v>
      </c>
      <c r="O247" s="55">
        <v>0</v>
      </c>
      <c r="P247" s="55">
        <f t="shared" si="28"/>
        <v>0</v>
      </c>
      <c r="Q247" s="47">
        <f t="shared" si="23"/>
        <v>46575.96</v>
      </c>
      <c r="R247" s="2"/>
      <c r="S247" s="87">
        <v>9087.9599999999991</v>
      </c>
      <c r="T247" s="54">
        <v>18744</v>
      </c>
      <c r="U247" s="88">
        <v>18744</v>
      </c>
      <c r="V247" s="24"/>
    </row>
    <row r="248" spans="1:22" s="57" customFormat="1" x14ac:dyDescent="0.2">
      <c r="A248" s="57">
        <v>573</v>
      </c>
      <c r="B248" s="57" t="s">
        <v>262</v>
      </c>
      <c r="C248" s="57" t="b">
        <f t="shared" si="24"/>
        <v>1</v>
      </c>
      <c r="D248" s="51"/>
      <c r="E248" s="58">
        <v>573</v>
      </c>
      <c r="F248" s="56" t="s">
        <v>262</v>
      </c>
      <c r="G248" s="54">
        <v>3.2</v>
      </c>
      <c r="H248" s="55">
        <f t="shared" si="22"/>
        <v>12117.31</v>
      </c>
      <c r="I248" s="55">
        <v>2.2000000000000002</v>
      </c>
      <c r="J248" s="55">
        <f t="shared" si="25"/>
        <v>4165.3</v>
      </c>
      <c r="K248" s="55">
        <v>0</v>
      </c>
      <c r="L248" s="55">
        <f t="shared" si="26"/>
        <v>0</v>
      </c>
      <c r="M248" s="55">
        <v>0</v>
      </c>
      <c r="N248" s="55">
        <f t="shared" si="27"/>
        <v>0</v>
      </c>
      <c r="O248" s="55">
        <v>0</v>
      </c>
      <c r="P248" s="55">
        <f t="shared" si="28"/>
        <v>0</v>
      </c>
      <c r="Q248" s="47">
        <f t="shared" si="23"/>
        <v>16282.65</v>
      </c>
      <c r="R248" s="2"/>
      <c r="S248" s="87">
        <v>3786.6499999999996</v>
      </c>
      <c r="T248" s="54">
        <v>6248</v>
      </c>
      <c r="U248" s="88">
        <v>6248</v>
      </c>
      <c r="V248" s="24"/>
    </row>
    <row r="249" spans="1:22" s="57" customFormat="1" x14ac:dyDescent="0.2">
      <c r="A249" s="57">
        <v>575</v>
      </c>
      <c r="B249" s="57" t="s">
        <v>263</v>
      </c>
      <c r="C249" s="57" t="b">
        <f t="shared" si="24"/>
        <v>1</v>
      </c>
      <c r="D249" s="51"/>
      <c r="E249" s="58">
        <v>575</v>
      </c>
      <c r="F249" s="56" t="s">
        <v>263</v>
      </c>
      <c r="G249" s="54">
        <v>7.2</v>
      </c>
      <c r="H249" s="55">
        <f t="shared" si="22"/>
        <v>27263.95</v>
      </c>
      <c r="I249" s="55">
        <v>3</v>
      </c>
      <c r="J249" s="55">
        <f t="shared" si="25"/>
        <v>5679.96</v>
      </c>
      <c r="K249" s="55">
        <v>0</v>
      </c>
      <c r="L249" s="55">
        <f t="shared" si="26"/>
        <v>0</v>
      </c>
      <c r="M249" s="55">
        <v>0</v>
      </c>
      <c r="N249" s="55">
        <f t="shared" si="27"/>
        <v>0</v>
      </c>
      <c r="O249" s="55">
        <v>0</v>
      </c>
      <c r="P249" s="55">
        <f t="shared" si="28"/>
        <v>0</v>
      </c>
      <c r="Q249" s="47">
        <f t="shared" si="23"/>
        <v>32943.949999999997</v>
      </c>
      <c r="R249" s="2"/>
      <c r="S249" s="87">
        <v>11359.949999999999</v>
      </c>
      <c r="T249" s="54">
        <v>8520</v>
      </c>
      <c r="U249" s="88">
        <v>13064</v>
      </c>
      <c r="V249" s="24"/>
    </row>
    <row r="250" spans="1:22" s="57" customFormat="1" x14ac:dyDescent="0.2">
      <c r="A250" s="57">
        <v>579</v>
      </c>
      <c r="B250" s="57" t="s">
        <v>264</v>
      </c>
      <c r="C250" s="57" t="b">
        <f t="shared" si="24"/>
        <v>1</v>
      </c>
      <c r="D250" s="51"/>
      <c r="E250" s="58">
        <v>579</v>
      </c>
      <c r="F250" s="56" t="s">
        <v>264</v>
      </c>
      <c r="G250" s="54">
        <v>0</v>
      </c>
      <c r="H250" s="55">
        <f t="shared" si="22"/>
        <v>0</v>
      </c>
      <c r="I250" s="55">
        <v>0</v>
      </c>
      <c r="J250" s="55">
        <f t="shared" si="25"/>
        <v>0</v>
      </c>
      <c r="K250" s="55">
        <v>0</v>
      </c>
      <c r="L250" s="55">
        <f t="shared" si="26"/>
        <v>0</v>
      </c>
      <c r="M250" s="55">
        <v>0</v>
      </c>
      <c r="N250" s="55">
        <f t="shared" si="27"/>
        <v>0</v>
      </c>
      <c r="O250" s="55">
        <v>0</v>
      </c>
      <c r="P250" s="55">
        <f t="shared" si="28"/>
        <v>0</v>
      </c>
      <c r="Q250" s="47">
        <f t="shared" si="23"/>
        <v>0</v>
      </c>
      <c r="R250" s="2"/>
      <c r="S250" s="87">
        <v>0</v>
      </c>
      <c r="T250" s="54">
        <v>0</v>
      </c>
      <c r="U250" s="88">
        <v>0</v>
      </c>
      <c r="V250" s="24"/>
    </row>
    <row r="251" spans="1:22" s="57" customFormat="1" x14ac:dyDescent="0.2">
      <c r="A251" s="57">
        <v>583</v>
      </c>
      <c r="B251" s="57" t="s">
        <v>265</v>
      </c>
      <c r="C251" s="57" t="b">
        <f t="shared" si="24"/>
        <v>1</v>
      </c>
      <c r="D251" s="51"/>
      <c r="E251" s="58">
        <v>583</v>
      </c>
      <c r="F251" s="56" t="s">
        <v>265</v>
      </c>
      <c r="G251" s="54">
        <v>15.1</v>
      </c>
      <c r="H251" s="55">
        <f t="shared" si="22"/>
        <v>57178.57</v>
      </c>
      <c r="I251" s="55">
        <v>8.9</v>
      </c>
      <c r="J251" s="55">
        <f t="shared" si="25"/>
        <v>16850.55</v>
      </c>
      <c r="K251" s="55">
        <v>0</v>
      </c>
      <c r="L251" s="55">
        <f t="shared" si="26"/>
        <v>0</v>
      </c>
      <c r="M251" s="55">
        <v>0</v>
      </c>
      <c r="N251" s="55">
        <f t="shared" si="27"/>
        <v>0</v>
      </c>
      <c r="O251" s="55">
        <v>0</v>
      </c>
      <c r="P251" s="55">
        <f t="shared" si="28"/>
        <v>0</v>
      </c>
      <c r="Q251" s="47">
        <f t="shared" si="23"/>
        <v>74029.22</v>
      </c>
      <c r="R251" s="2"/>
      <c r="S251" s="87">
        <v>25749.219999999994</v>
      </c>
      <c r="T251" s="54">
        <v>20448</v>
      </c>
      <c r="U251" s="88">
        <v>27832</v>
      </c>
    </row>
    <row r="252" spans="1:22" s="57" customFormat="1" ht="13.5" thickBot="1" x14ac:dyDescent="0.25">
      <c r="A252" s="57">
        <v>585</v>
      </c>
      <c r="B252" s="57" t="s">
        <v>266</v>
      </c>
      <c r="C252" s="57" t="b">
        <f t="shared" si="24"/>
        <v>1</v>
      </c>
      <c r="D252" s="51"/>
      <c r="E252" s="69">
        <v>585</v>
      </c>
      <c r="F252" s="70" t="s">
        <v>266</v>
      </c>
      <c r="G252" s="71">
        <v>0</v>
      </c>
      <c r="H252" s="72">
        <f t="shared" si="22"/>
        <v>0</v>
      </c>
      <c r="I252" s="72">
        <v>0</v>
      </c>
      <c r="J252" s="72">
        <f t="shared" si="25"/>
        <v>0</v>
      </c>
      <c r="K252" s="72">
        <v>0</v>
      </c>
      <c r="L252" s="72">
        <f t="shared" si="26"/>
        <v>0</v>
      </c>
      <c r="M252" s="72">
        <v>0</v>
      </c>
      <c r="N252" s="72">
        <f t="shared" si="27"/>
        <v>0</v>
      </c>
      <c r="O252" s="72">
        <v>0</v>
      </c>
      <c r="P252" s="72">
        <f t="shared" si="28"/>
        <v>0</v>
      </c>
      <c r="Q252" s="73">
        <f t="shared" si="23"/>
        <v>0</v>
      </c>
      <c r="R252" s="2"/>
      <c r="S252" s="89">
        <v>0</v>
      </c>
      <c r="T252" s="71">
        <v>0</v>
      </c>
      <c r="U252" s="90">
        <v>0</v>
      </c>
    </row>
    <row r="253" spans="1:22" x14ac:dyDescent="0.2">
      <c r="E253" s="74"/>
      <c r="F253" s="74"/>
      <c r="G253" s="74"/>
      <c r="H253" s="75"/>
      <c r="I253" s="75"/>
      <c r="J253" s="76"/>
      <c r="K253" s="74"/>
      <c r="L253" s="76"/>
      <c r="M253" s="77"/>
      <c r="N253" s="76"/>
      <c r="O253" s="77"/>
      <c r="P253" s="76"/>
      <c r="Q253" s="78"/>
    </row>
    <row r="254" spans="1:22" x14ac:dyDescent="0.2">
      <c r="E254" s="2" t="s">
        <v>268</v>
      </c>
      <c r="O254" s="80"/>
      <c r="P254" s="2"/>
    </row>
    <row r="255" spans="1:22" ht="15" x14ac:dyDescent="0.2">
      <c r="E255" s="2" t="s">
        <v>267</v>
      </c>
      <c r="F255" s="81"/>
      <c r="G255" s="81"/>
      <c r="H255" s="82"/>
      <c r="I255" s="82"/>
      <c r="J255" s="82"/>
      <c r="K255" s="82"/>
      <c r="L255" s="1"/>
      <c r="M255" s="83"/>
      <c r="N255" s="1"/>
      <c r="O255" s="84"/>
      <c r="P255" s="85"/>
      <c r="Q255" s="1"/>
    </row>
    <row r="256" spans="1:22" ht="15" x14ac:dyDescent="0.2">
      <c r="F256" s="81"/>
      <c r="G256" s="81"/>
      <c r="O256" s="80"/>
    </row>
    <row r="257" spans="6:15" ht="15" x14ac:dyDescent="0.2">
      <c r="F257" s="81"/>
      <c r="G257" s="81"/>
      <c r="O257" s="80"/>
    </row>
    <row r="258" spans="6:15" ht="15" x14ac:dyDescent="0.2">
      <c r="F258" s="81"/>
      <c r="G258" s="81"/>
      <c r="O258" s="80"/>
    </row>
    <row r="259" spans="6:15" ht="15" x14ac:dyDescent="0.2">
      <c r="F259" s="81"/>
      <c r="G259" s="81"/>
      <c r="O259" s="80"/>
    </row>
    <row r="260" spans="6:15" ht="15" x14ac:dyDescent="0.2">
      <c r="F260" s="81"/>
      <c r="G260" s="81"/>
      <c r="O260" s="80"/>
    </row>
    <row r="261" spans="6:15" ht="15" x14ac:dyDescent="0.2">
      <c r="F261" s="81"/>
      <c r="G261" s="81"/>
      <c r="O261" s="80"/>
    </row>
    <row r="262" spans="6:15" ht="15" x14ac:dyDescent="0.2">
      <c r="F262" s="81"/>
      <c r="G262" s="81"/>
    </row>
    <row r="263" spans="6:15" ht="15" x14ac:dyDescent="0.2">
      <c r="F263" s="81"/>
      <c r="G263" s="81"/>
    </row>
    <row r="264" spans="6:15" ht="15" x14ac:dyDescent="0.2">
      <c r="F264" s="81"/>
      <c r="G264" s="81"/>
    </row>
    <row r="265" spans="6:15" ht="15" x14ac:dyDescent="0.2">
      <c r="F265" s="81"/>
      <c r="G265" s="81"/>
    </row>
    <row r="266" spans="6:15" ht="15" x14ac:dyDescent="0.2">
      <c r="F266" s="81"/>
      <c r="G266" s="81"/>
    </row>
    <row r="267" spans="6:15" ht="15" x14ac:dyDescent="0.2">
      <c r="F267" s="81"/>
      <c r="G267" s="81"/>
    </row>
    <row r="268" spans="6:15" ht="15" x14ac:dyDescent="0.2">
      <c r="F268" s="81"/>
      <c r="G268" s="81"/>
    </row>
    <row r="269" spans="6:15" ht="15" x14ac:dyDescent="0.2">
      <c r="F269" s="81"/>
      <c r="G269" s="81"/>
    </row>
  </sheetData>
  <mergeCells count="12">
    <mergeCell ref="T3:T5"/>
    <mergeCell ref="U3:U5"/>
    <mergeCell ref="E2:F5"/>
    <mergeCell ref="G2:Q2"/>
    <mergeCell ref="S2:U2"/>
    <mergeCell ref="G3:H3"/>
    <mergeCell ref="I3:J3"/>
    <mergeCell ref="K3:L3"/>
    <mergeCell ref="M3:N3"/>
    <mergeCell ref="O3:P3"/>
    <mergeCell ref="Q3:Q5"/>
    <mergeCell ref="S3:S5"/>
  </mergeCells>
  <pageMargins left="0.63" right="0.26" top="0.68" bottom="0.56999999999999995" header="0.3" footer="0.3"/>
  <pageSetup scale="52" fitToHeight="0" orientation="landscape" r:id="rId1"/>
  <headerFooter>
    <oddHeader xml:space="preserve">&amp;CNew Hampshire Department of Education
Division of Education and Analytic Resources
</oddHeader>
    <oddFooter>&amp;C&amp;9page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FY2022 EFA By Muni</vt:lpstr>
      <vt:lpstr>'FY2022 EFA By Muni'!Print_Area</vt:lpstr>
      <vt:lpstr>'FY2022 EFA By Muni'!Print_Titles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Voelk2, Brian</dc:creator>
  <cp:lastModifiedBy>Voelk2, Brian</cp:lastModifiedBy>
  <cp:lastPrinted>2023-04-04T17:42:25Z</cp:lastPrinted>
  <dcterms:created xsi:type="dcterms:W3CDTF">2023-03-31T18:31:57Z</dcterms:created>
  <dcterms:modified xsi:type="dcterms:W3CDTF">2023-04-04T19:44:06Z</dcterms:modified>
</cp:coreProperties>
</file>