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Education Freedom Account\Reports Added to Website\"/>
    </mc:Choice>
  </mc:AlternateContent>
  <xr:revisionPtr revIDLastSave="0" documentId="8_{A0187B41-6476-40A6-9565-E7B562078603}" xr6:coauthVersionLast="47" xr6:coauthVersionMax="47" xr10:uidLastSave="{00000000-0000-0000-0000-000000000000}"/>
  <bookViews>
    <workbookView xWindow="-120" yWindow="-120" windowWidth="29040" windowHeight="15840" xr2:uid="{2E2CEEC9-0205-40DF-9911-683875749CF9}"/>
  </bookViews>
  <sheets>
    <sheet name=" District FY24 Phaseout Payment" sheetId="6" r:id="rId1"/>
    <sheet name=" FY 24 Phaseout Analysis" sheetId="2" r:id="rId2"/>
    <sheet name="FY24 Split Tab Phase Out" sheetId="5" r:id="rId3"/>
  </sheets>
  <externalReferences>
    <externalReference r:id="rId4"/>
    <externalReference r:id="rId5"/>
    <externalReference r:id="rId6"/>
    <externalReference r:id="rId7"/>
  </externalReferences>
  <definedNames>
    <definedName name="___dfadf" localSheetId="0">#REF!</definedName>
    <definedName name="___dfadf">#REF!</definedName>
    <definedName name="__123Graph_A" localSheetId="0" hidden="1">'[1]VALUES 2017'!#REF!</definedName>
    <definedName name="__123Graph_A" hidden="1">'[1]VALUES 2017'!#REF!</definedName>
    <definedName name="__123Graph_E" localSheetId="0" hidden="1">'[2]Equalized Valuation Per Pupil'!#REF!</definedName>
    <definedName name="__123Graph_E" hidden="1">'[2]Equalized Valuation Per Pupil'!#REF!</definedName>
    <definedName name="__123Graph_F" localSheetId="0" hidden="1">'[2]Equalized Valuation Per Pupil'!#REF!</definedName>
    <definedName name="__123Graph_F" hidden="1">'[2]Equalized Valuation Per Pupil'!#REF!</definedName>
    <definedName name="_AMO_UniqueIdentifier" hidden="1">"'85e23a0a-b70c-4023-bba5-d77e0c75d014'"</definedName>
    <definedName name="_D_" localSheetId="0">'[1]VALUES 2017'!#REF!</definedName>
    <definedName name="_D_">'[1]VALUES 2017'!#REF!</definedName>
    <definedName name="_E_" localSheetId="0">'[1]VALUES 2017'!#REF!</definedName>
    <definedName name="_E_">'[1]VALUES 2017'!#REF!</definedName>
    <definedName name="_P_" localSheetId="0">'[1]VALUES 2017'!#REF!</definedName>
    <definedName name="_P_">'[1]VALUES 2017'!#REF!</definedName>
    <definedName name="_S_" localSheetId="0">'[1]VALUES 2017'!#REF!</definedName>
    <definedName name="_S_">'[1]VALUES 2017'!#REF!</definedName>
    <definedName name="adfadfa" localSheetId="0">#REF!</definedName>
    <definedName name="adfadfa">#REF!</definedName>
    <definedName name="blah" localSheetId="0">'[3]VALUES 2018'!#REF!</definedName>
    <definedName name="blah">'[3]VALUES 2018'!#REF!</definedName>
    <definedName name="CAL" localSheetId="0">#REF!</definedName>
    <definedName name="CAL">#REF!</definedName>
    <definedName name="dafd" localSheetId="0">#REF!</definedName>
    <definedName name="dafd">#REF!</definedName>
    <definedName name="dafdasfa" localSheetId="0">'[3]VALUES 2018'!#REF!</definedName>
    <definedName name="dafdasfa">'[3]VALUES 2018'!#REF!</definedName>
    <definedName name="dkafjdkj" localSheetId="0">'[3]VALUES 2018'!#REF!</definedName>
    <definedName name="dkafjdkj">'[3]VALUES 2018'!#REF!</definedName>
    <definedName name="FY21charter" localSheetId="0">#REF!</definedName>
    <definedName name="FY21charter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2">'FY24 Split Tab Phase Out'!$A$1:$E$81</definedName>
    <definedName name="PRINT3" localSheetId="0">#REF!</definedName>
    <definedName name="PRINT3">#REF!</definedName>
    <definedName name="Sandy">'[4]BASIC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</calcChain>
</file>

<file path=xl/sharedStrings.xml><?xml version="1.0" encoding="utf-8"?>
<sst xmlns="http://schemas.openxmlformats.org/spreadsheetml/2006/main" count="547" uniqueCount="506">
  <si>
    <t>Albany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</si>
  <si>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</si>
  <si>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</si>
  <si>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</si>
  <si>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</si>
  <si>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</si>
  <si>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</si>
  <si>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</si>
  <si>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</si>
  <si>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</si>
  <si>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</si>
  <si>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</si>
  <si>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</si>
  <si>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</si>
  <si>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</si>
  <si>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</si>
  <si>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</si>
  <si>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</si>
  <si>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</si>
  <si>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</si>
  <si>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</si>
  <si>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</si>
  <si>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</si>
  <si>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</si>
  <si>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</si>
  <si>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</si>
  <si>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</si>
  <si>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</si>
  <si>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</si>
  <si>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/>
  </si>
  <si>
    <t>Conway</t>
  </si>
  <si>
    <t>Cornish</t>
  </si>
  <si>
    <t>Croydon</t>
  </si>
  <si>
    <t>Deerfield</t>
  </si>
  <si>
    <t>Derry</t>
  </si>
  <si>
    <t>Dover</t>
  </si>
  <si>
    <t>Hanover</t>
  </si>
  <si>
    <t>Dummer</t>
  </si>
  <si>
    <t>Dunbarton</t>
  </si>
  <si>
    <t>Eaton</t>
  </si>
  <si>
    <t>Ellsworth</t>
  </si>
  <si>
    <t>Epping</t>
  </si>
  <si>
    <t>Epsom</t>
  </si>
  <si>
    <t>Errol</t>
  </si>
  <si>
    <t>Exeter</t>
  </si>
  <si>
    <t>Farmington</t>
  </si>
  <si>
    <t>Franklin</t>
  </si>
  <si>
    <t>Freedom</t>
  </si>
  <si>
    <t>Fremont</t>
  </si>
  <si>
    <t>Gilford</t>
  </si>
  <si>
    <t>Gilmanton</t>
  </si>
  <si>
    <t>Goffstown</t>
  </si>
  <si>
    <t>Goshen</t>
  </si>
  <si>
    <t>Grantham</t>
  </si>
  <si>
    <t>Greenland</t>
  </si>
  <si>
    <t>Hale's Location</t>
  </si>
  <si>
    <t>Hampstead</t>
  </si>
  <si>
    <t>Hampton</t>
  </si>
  <si>
    <t>Hampton Falls</t>
  </si>
  <si>
    <t>Harrisville</t>
  </si>
  <si>
    <t>Hart's Location</t>
  </si>
  <si>
    <t>Haverhill</t>
  </si>
  <si>
    <t>Henniker</t>
  </si>
  <si>
    <t>Hill</t>
  </si>
  <si>
    <t>Hinsdale</t>
  </si>
  <si>
    <t>Holderness</t>
  </si>
  <si>
    <t>Hollis</t>
  </si>
  <si>
    <t>Hooksett</t>
  </si>
  <si>
    <t>Hopkinton</t>
  </si>
  <si>
    <t>Hudson</t>
  </si>
  <si>
    <t>Jackson</t>
  </si>
  <si>
    <t>Keene</t>
  </si>
  <si>
    <t>Kensington</t>
  </si>
  <si>
    <t>Laconia</t>
  </si>
  <si>
    <t>Landaff</t>
  </si>
  <si>
    <t>Lebanon</t>
  </si>
  <si>
    <t>Lempster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</si>
  <si>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</si>
  <si>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</si>
  <si>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</si>
  <si>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</si>
  <si>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</si>
  <si>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</si>
  <si>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</si>
  <si>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</si>
  <si>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Mason</t>
  </si>
  <si>
    <t>Merrimack</t>
  </si>
  <si>
    <t>Middleton</t>
  </si>
  <si>
    <t>Milan</t>
  </si>
  <si>
    <t>Milford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</si>
  <si>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</si>
  <si>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</si>
  <si>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</si>
  <si>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</si>
  <si>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</si>
  <si>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</si>
  <si>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</si>
  <si>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</si>
  <si>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</si>
  <si>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</si>
  <si>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</si>
  <si>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</si>
  <si>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</si>
  <si>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</si>
  <si>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</si>
  <si>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</si>
  <si>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Pelham</t>
  </si>
  <si>
    <t>Pembroke</t>
  </si>
  <si>
    <t>Piermont</t>
  </si>
  <si>
    <t>Pittsburg</t>
  </si>
  <si>
    <t>Pittsfield</t>
  </si>
  <si>
    <t>Plainfield</t>
  </si>
  <si>
    <t>Portsmouth</t>
  </si>
  <si>
    <t>Raymond</t>
  </si>
  <si>
    <t>Rochester</t>
  </si>
  <si>
    <t>Rollinsford</t>
  </si>
  <si>
    <t>Rumney</t>
  </si>
  <si>
    <t>Rye</t>
  </si>
  <si>
    <t>Salem</t>
  </si>
  <si>
    <t>Seabrook</t>
  </si>
  <si>
    <t>Somersworth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</si>
  <si>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</si>
  <si>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</si>
  <si>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</si>
  <si>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</si>
  <si>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</si>
  <si>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</si>
  <si>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</si>
  <si>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Sullivan</t>
  </si>
  <si>
    <t>Sunapee</t>
  </si>
  <si>
    <t>Surry</t>
  </si>
  <si>
    <t>Tamworth</t>
  </si>
  <si>
    <t>Thornton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</si>
  <si>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</si>
  <si>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</si>
  <si>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</si>
  <si>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</si>
  <si>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</si>
  <si>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</si>
  <si>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</si>
  <si>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</si>
  <si>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Winchester</t>
  </si>
  <si>
    <t>Windham</t>
  </si>
  <si>
    <t>Windsor</t>
  </si>
  <si>
    <t>Dist #</t>
  </si>
  <si>
    <t>District Name</t>
  </si>
  <si>
    <t>East Kingston School District</t>
  </si>
  <si>
    <t>Total</t>
  </si>
  <si>
    <t>EFA Phase-Out Grant By Municipality For SFY 2024</t>
  </si>
  <si>
    <t>Phase-Out Grant By Municipality</t>
  </si>
  <si>
    <t>Cost of Adequacy (As of 9/1/23)</t>
  </si>
  <si>
    <t>SWEPT (As of 9/1/23)</t>
  </si>
  <si>
    <t>Adequacy Grant (Positive)
Excess SWEPT (Negative)</t>
  </si>
  <si>
    <t>EFA Adequacy Reduction (Without Factoring In Excess SWEPT)</t>
  </si>
  <si>
    <t>EFA Adequacy Reduction (Factoring In Excess SWEPT)</t>
  </si>
  <si>
    <t>Estimated Phase Out Grant for FY2024 (50 Percent of Loss In Adequacy)</t>
  </si>
  <si>
    <t>Student Counts</t>
  </si>
  <si>
    <t>State Total</t>
  </si>
  <si>
    <t>Loc</t>
  </si>
  <si>
    <t>Acworth</t>
  </si>
  <si>
    <t>Alexandria</t>
  </si>
  <si>
    <t>Alstead</t>
  </si>
  <si>
    <t>Antrim</t>
  </si>
  <si>
    <t>Atkinson</t>
  </si>
  <si>
    <t>Belmont</t>
  </si>
  <si>
    <t>Bennington</t>
  </si>
  <si>
    <t>Boscawen</t>
  </si>
  <si>
    <t>Bradford</t>
  </si>
  <si>
    <t>Bridgewater</t>
  </si>
  <si>
    <t>Bristol</t>
  </si>
  <si>
    <t>Brookfield</t>
  </si>
  <si>
    <t>Cambridge</t>
  </si>
  <si>
    <t>Canaan</t>
  </si>
  <si>
    <t>Canterbury</t>
  </si>
  <si>
    <t>Carroll</t>
  </si>
  <si>
    <t>Center Harbor</t>
  </si>
  <si>
    <t>Charlestown</t>
  </si>
  <si>
    <t>Dalton</t>
  </si>
  <si>
    <t>Danbury</t>
  </si>
  <si>
    <t>Danville</t>
  </si>
  <si>
    <t>Deering</t>
  </si>
  <si>
    <t>Dix's Grant</t>
  </si>
  <si>
    <t>Dixville</t>
  </si>
  <si>
    <t>Dorchester</t>
  </si>
  <si>
    <t>Dublin</t>
  </si>
  <si>
    <t>Durham</t>
  </si>
  <si>
    <t>East Kingston</t>
  </si>
  <si>
    <t>Easton</t>
  </si>
  <si>
    <t>Effingham</t>
  </si>
  <si>
    <t>Enfield</t>
  </si>
  <si>
    <t>Fitzwilliam</t>
  </si>
  <si>
    <t>Francestown</t>
  </si>
  <si>
    <t>Franconia</t>
  </si>
  <si>
    <t>Gilsum</t>
  </si>
  <si>
    <t>Gorham</t>
  </si>
  <si>
    <t>Grafton</t>
  </si>
  <si>
    <t>Greenfield</t>
  </si>
  <si>
    <t>Greenville</t>
  </si>
  <si>
    <t>Groton</t>
  </si>
  <si>
    <t>Hancock</t>
  </si>
  <si>
    <t>Hebron</t>
  </si>
  <si>
    <t>Hillsboro</t>
  </si>
  <si>
    <t>Jaffrey</t>
  </si>
  <si>
    <t>Jefferson</t>
  </si>
  <si>
    <t>Kingston</t>
  </si>
  <si>
    <t>Lancaster</t>
  </si>
  <si>
    <t>Langdon</t>
  </si>
  <si>
    <t>Lee</t>
  </si>
  <si>
    <t>Lincoln</t>
  </si>
  <si>
    <t>Lisbon</t>
  </si>
  <si>
    <t>Loudon</t>
  </si>
  <si>
    <t>Lyman</t>
  </si>
  <si>
    <t>Lyndeborough</t>
  </si>
  <si>
    <t>Madbury</t>
  </si>
  <si>
    <t>Martin's Location</t>
  </si>
  <si>
    <t>Meredith</t>
  </si>
  <si>
    <t>Millsfield</t>
  </si>
  <si>
    <t>Newbury</t>
  </si>
  <si>
    <t>New Durham</t>
  </si>
  <si>
    <t>New Hampton</t>
  </si>
  <si>
    <t>New Ipswich</t>
  </si>
  <si>
    <t>New London</t>
  </si>
  <si>
    <t>Newton</t>
  </si>
  <si>
    <t>Northfield</t>
  </si>
  <si>
    <t>Odell</t>
  </si>
  <si>
    <t>Orange</t>
  </si>
  <si>
    <t>Ossipee</t>
  </si>
  <si>
    <t>Penacook</t>
  </si>
  <si>
    <t>Peterborough</t>
  </si>
  <si>
    <t>Pinkham's Grant</t>
  </si>
  <si>
    <t>Plaistow</t>
  </si>
  <si>
    <t>Plymouth</t>
  </si>
  <si>
    <t>Randolph</t>
  </si>
  <si>
    <t>Richmond</t>
  </si>
  <si>
    <t>Rindge</t>
  </si>
  <si>
    <t>Roxbury</t>
  </si>
  <si>
    <t>Salisbury</t>
  </si>
  <si>
    <t>Sanbornton</t>
  </si>
  <si>
    <t>Sandown</t>
  </si>
  <si>
    <t>Sandwich</t>
  </si>
  <si>
    <t>Sharon</t>
  </si>
  <si>
    <t>Shelburne</t>
  </si>
  <si>
    <t>Springfield</t>
  </si>
  <si>
    <t>Sugar Hill</t>
  </si>
  <si>
    <t>Success</t>
  </si>
  <si>
    <t>Sutton</t>
  </si>
  <si>
    <t>Swanzey</t>
  </si>
  <si>
    <t>Temple</t>
  </si>
  <si>
    <t>Tilton</t>
  </si>
  <si>
    <t>Troy</t>
  </si>
  <si>
    <t>Tuftonboro</t>
  </si>
  <si>
    <t>Walpole</t>
  </si>
  <si>
    <t>Warner</t>
  </si>
  <si>
    <t>Webster</t>
  </si>
  <si>
    <t>Wentworth's Location</t>
  </si>
  <si>
    <t>Whitefield</t>
  </si>
  <si>
    <t>Wilmot</t>
  </si>
  <si>
    <t>Wilton</t>
  </si>
  <si>
    <t>Wolfeboro</t>
  </si>
  <si>
    <t>Woodstock</t>
  </si>
  <si>
    <t>Orford</t>
  </si>
  <si>
    <t>Dist</t>
  </si>
  <si>
    <t>District/Town</t>
  </si>
  <si>
    <t>Estimated EFA Phase-Out FY 2024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</si>
  <si>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</si>
  <si>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</si>
  <si>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</si>
  <si>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</si>
  <si>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</si>
  <si>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</si>
  <si>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</si>
  <si>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</si>
  <si>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</si>
  <si>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</si>
  <si>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</si>
  <si>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</si>
  <si>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</si>
  <si>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</si>
  <si>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>Exeter Regional Total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</si>
  <si>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</si>
  <si>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</si>
  <si>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</si>
  <si>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</si>
  <si>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</si>
  <si>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</si>
  <si>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</si>
  <si>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</si>
  <si>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</si>
  <si>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Hollis/Brookline Coop Total</t>
  </si>
  <si>
    <t>John Stark Reg (Henniker)</t>
  </si>
  <si>
    <t>John Stark Reg (Weare)</t>
  </si>
  <si>
    <t>John Stark Regional Total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</si>
  <si>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</si>
  <si>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</si>
  <si>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</si>
  <si>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</si>
  <si>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>Lafayette Regional Total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</si>
  <si>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</si>
  <si>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</si>
  <si>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</si>
  <si>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</si>
  <si>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</si>
  <si>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</si>
  <si>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</si>
  <si>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</si>
  <si>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</si>
  <si>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</si>
  <si>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>Pemi-Baker Coop Total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</si>
  <si>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</si>
  <si>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</si>
  <si>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</si>
  <si>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</si>
  <si>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</si>
  <si>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>Profile Regional Total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</si>
  <si>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</si>
  <si>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</si>
  <si>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</si>
  <si>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</si>
  <si>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>Souhegan Coop Total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</si>
  <si>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</si>
  <si>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</si>
  <si>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</si>
  <si>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</si>
  <si>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</si>
  <si>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</si>
  <si>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</si>
  <si>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</si>
  <si>
    <t>Winnacunnet Coop Total</t>
  </si>
  <si>
    <t>FY 2024 Official EFA Phase Out Grant</t>
  </si>
  <si>
    <t>Albany School District</t>
  </si>
  <si>
    <t>Allenstown School District</t>
  </si>
  <si>
    <t>Alton School District</t>
  </si>
  <si>
    <t>Amherst School District</t>
  </si>
  <si>
    <t>Andover School District</t>
  </si>
  <si>
    <t>Ashland School District</t>
  </si>
  <si>
    <t>Auburn School District</t>
  </si>
  <si>
    <t>Barnstead School District</t>
  </si>
  <si>
    <t>Barrington School District</t>
  </si>
  <si>
    <t>Bartlett School District</t>
  </si>
  <si>
    <t>Bath School District</t>
  </si>
  <si>
    <t>Bedford School District</t>
  </si>
  <si>
    <t>Benton School District</t>
  </si>
  <si>
    <t>Berlin School District</t>
  </si>
  <si>
    <t>Bethlehem School District</t>
  </si>
  <si>
    <t>Bow School District</t>
  </si>
  <si>
    <t>Brentwood School District</t>
  </si>
  <si>
    <t>Brookline School District</t>
  </si>
  <si>
    <t>Campton School District</t>
  </si>
  <si>
    <t>Candia School District</t>
  </si>
  <si>
    <t>Chatham School District</t>
  </si>
  <si>
    <t>Chester School District</t>
  </si>
  <si>
    <t>Chesterfield School District</t>
  </si>
  <si>
    <t>Chichester School District</t>
  </si>
  <si>
    <t>Claremont School District</t>
  </si>
  <si>
    <t>Clarksville School District</t>
  </si>
  <si>
    <t>Colebrook School District</t>
  </si>
  <si>
    <t>Columbia School District</t>
  </si>
  <si>
    <t>Concord School District</t>
  </si>
  <si>
    <t>Contoocook Valley School District</t>
  </si>
  <si>
    <t>Conway School District</t>
  </si>
  <si>
    <t>Coos County School District</t>
  </si>
  <si>
    <t>Cornish School District</t>
  </si>
  <si>
    <t>Croydon School District</t>
  </si>
  <si>
    <t>Deerfield School District</t>
  </si>
  <si>
    <t>Derry School District</t>
  </si>
  <si>
    <t>Dover School District</t>
  </si>
  <si>
    <t>Dresden School District</t>
  </si>
  <si>
    <t>Dummer School District</t>
  </si>
  <si>
    <t>Dunbarton School District</t>
  </si>
  <si>
    <t>Eaton School District</t>
  </si>
  <si>
    <t>Ellsworth School District</t>
  </si>
  <si>
    <t>Epping School District</t>
  </si>
  <si>
    <t>Epsom School District</t>
  </si>
  <si>
    <t>Errol School District</t>
  </si>
  <si>
    <t>Exeter Regional Cooperative School District</t>
  </si>
  <si>
    <t>Exeter School District</t>
  </si>
  <si>
    <t>Fall Mountain Regional School District</t>
  </si>
  <si>
    <t>Farmington School District</t>
  </si>
  <si>
    <t>Franklin School District</t>
  </si>
  <si>
    <t>Freedom School District</t>
  </si>
  <si>
    <t>Fremont School District</t>
  </si>
  <si>
    <t>Gilford School District</t>
  </si>
  <si>
    <t>Gilmanton School District</t>
  </si>
  <si>
    <t>Goffstown School District</t>
  </si>
  <si>
    <t>Gorham Randolph Shelburne Cooperative School District</t>
  </si>
  <si>
    <t>Goshen School District</t>
  </si>
  <si>
    <t>Governor Wentworth Regional School District</t>
  </si>
  <si>
    <t>Grantham School District</t>
  </si>
  <si>
    <t>Greenland School District</t>
  </si>
  <si>
    <t>Hale's Location School District</t>
  </si>
  <si>
    <t>Hampstead School District</t>
  </si>
  <si>
    <t>Hampton School District</t>
  </si>
  <si>
    <t>Hampton Falls School District</t>
  </si>
  <si>
    <t>Hanover School District</t>
  </si>
  <si>
    <t>Harrisville School District</t>
  </si>
  <si>
    <t>Hart's Location School District</t>
  </si>
  <si>
    <t>Haverhill Cooperative School District</t>
  </si>
  <si>
    <t>Henniker School District</t>
  </si>
  <si>
    <t>Hill School District</t>
  </si>
  <si>
    <t>Hillsboro-Deering Cooperative School District</t>
  </si>
  <si>
    <t>Hinsdale School District</t>
  </si>
  <si>
    <t>Holderness School District</t>
  </si>
  <si>
    <t>Hollis School District</t>
  </si>
  <si>
    <t>Hollis-Brookline Cooperative School District</t>
  </si>
  <si>
    <t>Hooksett School District</t>
  </si>
  <si>
    <t>Hopkinton School District</t>
  </si>
  <si>
    <t>Hudson School District</t>
  </si>
  <si>
    <t>Inter-Lakes School District</t>
  </si>
  <si>
    <t>Jackson School District</t>
  </si>
  <si>
    <t>Jaffrey-Rindge Cooperative School District</t>
  </si>
  <si>
    <t>John Stark Regional School District</t>
  </si>
  <si>
    <t>Kearsarge Regional School District</t>
  </si>
  <si>
    <t>Keene School District</t>
  </si>
  <si>
    <t>Kensington School District</t>
  </si>
  <si>
    <t>Laconia School District</t>
  </si>
  <si>
    <t>Lafayette Regional School District</t>
  </si>
  <si>
    <t>Landaff School District</t>
  </si>
  <si>
    <t>Lebanon School District</t>
  </si>
  <si>
    <t>Lempster School District</t>
  </si>
  <si>
    <t>Lincoln-Woodstock School District</t>
  </si>
  <si>
    <t>Lisbon Regional School District</t>
  </si>
  <si>
    <t>Litchfield School District</t>
  </si>
  <si>
    <t>Littleton School District</t>
  </si>
  <si>
    <t>Londonderry School District</t>
  </si>
  <si>
    <t>Lyme School District</t>
  </si>
  <si>
    <t>Madison School District</t>
  </si>
  <si>
    <t>Manchester School District</t>
  </si>
  <si>
    <t>Marlborough School District</t>
  </si>
  <si>
    <t>Marlow School District</t>
  </si>
  <si>
    <t>Mascenic Regional School District</t>
  </si>
  <si>
    <t>Mascoma Valley Regional School District</t>
  </si>
  <si>
    <t>Mason School District</t>
  </si>
  <si>
    <t>Merrimack School District</t>
  </si>
  <si>
    <t>Merrimack Valley School District</t>
  </si>
  <si>
    <t>Middleton School District</t>
  </si>
  <si>
    <t>Milan School District</t>
  </si>
  <si>
    <t>Milford School District</t>
  </si>
  <si>
    <t>Milton School District</t>
  </si>
  <si>
    <t>Monadnock Regional School District</t>
  </si>
  <si>
    <t>Monroe School District</t>
  </si>
  <si>
    <t>Mont Vernon School District</t>
  </si>
  <si>
    <t>Moultonborough School District</t>
  </si>
  <si>
    <t>Nashua School District</t>
  </si>
  <si>
    <t>Nelson School District</t>
  </si>
  <si>
    <t>New Boston School District</t>
  </si>
  <si>
    <t>New Castle School District</t>
  </si>
  <si>
    <t>Newfields School District</t>
  </si>
  <si>
    <t>Newfound Area School District</t>
  </si>
  <si>
    <t>Newington School District</t>
  </si>
  <si>
    <t>Newmarket School District</t>
  </si>
  <si>
    <t>Newport School District</t>
  </si>
  <si>
    <t>North Hampton School District</t>
  </si>
  <si>
    <t>Northumberland School District</t>
  </si>
  <si>
    <t>Northwood School District</t>
  </si>
  <si>
    <t>Nottingham School District</t>
  </si>
  <si>
    <t>Oyster River Cooperative School District</t>
  </si>
  <si>
    <t>Pelham School District</t>
  </si>
  <si>
    <t>Pembroke School District</t>
  </si>
  <si>
    <t>Pemi-Baker Regional School District</t>
  </si>
  <si>
    <t>Piermont School District</t>
  </si>
  <si>
    <t>Pittsburg School District</t>
  </si>
  <si>
    <t>Pittsfield School District</t>
  </si>
  <si>
    <t>Plainfield School District</t>
  </si>
  <si>
    <t>Plymouth School District</t>
  </si>
  <si>
    <t>Portsmouth School District</t>
  </si>
  <si>
    <t>Profile School District</t>
  </si>
  <si>
    <t>Raymond School District</t>
  </si>
  <si>
    <t>Rivendell Interstate School District</t>
  </si>
  <si>
    <t>Rochester School District</t>
  </si>
  <si>
    <t>Rollinsford School District</t>
  </si>
  <si>
    <t>Rumney School District</t>
  </si>
  <si>
    <t>Rye School District</t>
  </si>
  <si>
    <t>Salem School District</t>
  </si>
  <si>
    <t>Sanborn Regional School District</t>
  </si>
  <si>
    <t>Seabrook School District</t>
  </si>
  <si>
    <t>Shaker Regional School District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</si>
  <si>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</si>
  <si>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</si>
  <si>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</si>
  <si>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</si>
  <si>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</si>
  <si>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</si>
  <si>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</si>
  <si>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Stratford School District</t>
  </si>
  <si>
    <t>Stratham School District</t>
  </si>
  <si>
    <t>Sullivan School District</t>
  </si>
  <si>
    <t>Sunapee School District</t>
  </si>
  <si>
    <t>Surry School District</t>
  </si>
  <si>
    <t>Tamworth School District</t>
  </si>
  <si>
    <t>Thornton School District</t>
  </si>
  <si>
    <t>Timberlane Regional School District</t>
  </si>
  <si>
    <t>Unity School District</t>
  </si>
  <si>
    <t>Wakefield School District</t>
  </si>
  <si>
    <t>Warren School District</t>
  </si>
  <si>
    <t>Washington School District</t>
  </si>
  <si>
    <t>Waterville Valley School District</t>
  </si>
  <si>
    <t>Weare School District</t>
  </si>
  <si>
    <t>Wentworth School District</t>
  </si>
  <si>
    <t>Westmoreland School District</t>
  </si>
  <si>
    <t>White Mountain Regional School District</t>
  </si>
  <si>
    <t>Wilton-Lyndeborough School District</t>
  </si>
  <si>
    <t>Winchester School District</t>
  </si>
  <si>
    <t>Windham School District</t>
  </si>
  <si>
    <t>Windsor School District</t>
  </si>
  <si>
    <t>Winnacunnet Cooperative School District</t>
  </si>
  <si>
    <t>Winnisquam Regional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</si>
</sst>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0" fontId="1" fillId="0" borderId="0"/>
  </cellStyleXfs>
  <cellXfs count="59">
    <xf numFmtId="0" fontId="0" fillId="0" borderId="0" xfId="0"/>
    <xf numFmtId="43" fontId="0" fillId="0" borderId="0" xfId="1" applyFont="1"/>
    <xf numFmtId="0" fontId="1" fillId="0" borderId="0" xfId="4"/>
    <xf numFmtId="0" fontId="2" fillId="4" borderId="11" xfId="4" applyFont="1" applyFill="1" applyBorder="1" applyAlignment="1">
      <alignment horizontal="center" vertical="center" wrapText="1"/>
    </xf>
    <xf numFmtId="43" fontId="1" fillId="0" borderId="12" xfId="4" applyNumberFormat="1" applyBorder="1"/>
    <xf numFmtId="0" fontId="2" fillId="5" borderId="13" xfId="4" applyFont="1" applyFill="1" applyBorder="1" applyAlignment="1">
      <alignment horizontal="center" vertical="center" wrapText="1"/>
    </xf>
    <xf numFmtId="0" fontId="2" fillId="6" borderId="14" xfId="4" applyFont="1" applyFill="1" applyBorder="1" applyAlignment="1">
      <alignment horizontal="center" vertical="center"/>
    </xf>
    <xf numFmtId="44" fontId="2" fillId="6" borderId="16" xfId="4" applyNumberFormat="1" applyFont="1" applyFill="1" applyBorder="1"/>
    <xf numFmtId="43" fontId="1" fillId="0" borderId="0" xfId="4" applyNumberFormat="1"/>
    <xf numFmtId="44" fontId="2" fillId="6" borderId="17" xfId="4" applyNumberFormat="1" applyFont="1" applyFill="1" applyBorder="1"/>
    <xf numFmtId="41" fontId="2" fillId="6" borderId="18" xfId="4" applyNumberFormat="1" applyFont="1" applyFill="1" applyBorder="1"/>
    <xf numFmtId="0" fontId="1" fillId="0" borderId="19" xfId="4" applyBorder="1"/>
    <xf numFmtId="0" fontId="1" fillId="0" borderId="20" xfId="4" applyBorder="1"/>
    <xf numFmtId="43" fontId="1" fillId="0" borderId="20" xfId="4" applyNumberFormat="1" applyBorder="1"/>
    <xf numFmtId="44" fontId="1" fillId="0" borderId="20" xfId="4" applyNumberFormat="1" applyBorder="1"/>
    <xf numFmtId="44" fontId="1" fillId="0" borderId="21" xfId="4" applyNumberFormat="1" applyBorder="1"/>
    <xf numFmtId="43" fontId="1" fillId="0" borderId="22" xfId="4" applyNumberFormat="1" applyBorder="1"/>
    <xf numFmtId="0" fontId="1" fillId="0" borderId="23" xfId="4" applyBorder="1"/>
    <xf numFmtId="0" fontId="1" fillId="0" borderId="24" xfId="4" applyBorder="1"/>
    <xf numFmtId="43" fontId="1" fillId="0" borderId="24" xfId="4" applyNumberFormat="1" applyBorder="1"/>
    <xf numFmtId="0" fontId="1" fillId="0" borderId="25" xfId="4" applyBorder="1"/>
    <xf numFmtId="0" fontId="1" fillId="0" borderId="26" xfId="4" applyBorder="1"/>
    <xf numFmtId="43" fontId="1" fillId="0" borderId="26" xfId="4" applyNumberFormat="1" applyBorder="1"/>
    <xf numFmtId="0" fontId="1" fillId="0" borderId="12" xfId="4" applyBorder="1"/>
    <xf numFmtId="43" fontId="1" fillId="0" borderId="28" xfId="4" applyNumberFormat="1" applyBorder="1"/>
    <xf numFmtId="44" fontId="1" fillId="0" borderId="28" xfId="4" applyNumberFormat="1" applyBorder="1"/>
    <xf numFmtId="44" fontId="1" fillId="0" borderId="29" xfId="4" applyNumberFormat="1" applyBorder="1"/>
    <xf numFmtId="43" fontId="1" fillId="0" borderId="27" xfId="4" applyNumberFormat="1" applyBorder="1"/>
    <xf numFmtId="0" fontId="5" fillId="4" borderId="3" xfId="5" applyFont="1" applyFill="1" applyBorder="1"/>
    <xf numFmtId="0" fontId="5" fillId="4" borderId="1" xfId="5" applyFont="1" applyFill="1" applyBorder="1"/>
    <xf numFmtId="43" fontId="5" fillId="4" borderId="4" xfId="1" applyFont="1" applyFill="1" applyBorder="1" applyAlignment="1">
      <alignment horizontal="center"/>
    </xf>
    <xf numFmtId="0" fontId="7" fillId="0" borderId="0" xfId="6" applyFont="1"/>
    <xf numFmtId="0" fontId="9" fillId="2" borderId="5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6" xfId="7" applyFont="1" applyFill="1" applyBorder="1" applyAlignment="1">
      <alignment horizontal="center" vertical="center" wrapText="1"/>
    </xf>
    <xf numFmtId="41" fontId="10" fillId="2" borderId="34" xfId="7" applyNumberFormat="1" applyFont="1" applyFill="1" applyBorder="1" applyAlignment="1">
      <alignment horizontal="center" vertical="center" wrapText="1"/>
    </xf>
    <xf numFmtId="0" fontId="11" fillId="0" borderId="23" xfId="7" applyFont="1" applyBorder="1" applyAlignment="1">
      <alignment horizontal="left"/>
    </xf>
    <xf numFmtId="0" fontId="11" fillId="0" borderId="24" xfId="7" applyFont="1" applyBorder="1"/>
    <xf numFmtId="43" fontId="11" fillId="0" borderId="30" xfId="7" applyNumberFormat="1" applyFont="1" applyBorder="1"/>
    <xf numFmtId="4" fontId="7" fillId="0" borderId="0" xfId="6" applyNumberFormat="1" applyFont="1"/>
    <xf numFmtId="0" fontId="11" fillId="0" borderId="25" xfId="7" applyFont="1" applyBorder="1" applyAlignment="1">
      <alignment horizontal="left"/>
    </xf>
    <xf numFmtId="0" fontId="11" fillId="0" borderId="26" xfId="7" applyFont="1" applyBorder="1"/>
    <xf numFmtId="43" fontId="11" fillId="0" borderId="31" xfId="7" applyNumberFormat="1" applyFont="1" applyBorder="1"/>
    <xf numFmtId="0" fontId="0" fillId="0" borderId="2" xfId="0" applyBorder="1"/>
    <xf numFmtId="43" fontId="0" fillId="0" borderId="2" xfId="1" applyFont="1" applyBorder="1"/>
    <xf numFmtId="0" fontId="2" fillId="0" borderId="2" xfId="0" applyFont="1" applyBorder="1"/>
    <xf numFmtId="43" fontId="1" fillId="0" borderId="2" xfId="1" applyFont="1" applyBorder="1"/>
    <xf numFmtId="0" fontId="8" fillId="2" borderId="3" xfId="7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/>
    </xf>
    <xf numFmtId="0" fontId="8" fillId="2" borderId="4" xfId="7" applyFont="1" applyFill="1" applyBorder="1" applyAlignment="1">
      <alignment horizontal="center" vertical="center"/>
    </xf>
    <xf numFmtId="0" fontId="9" fillId="2" borderId="32" xfId="7" applyFont="1" applyFill="1" applyBorder="1" applyAlignment="1">
      <alignment horizontal="center" vertical="center" wrapText="1"/>
    </xf>
    <xf numFmtId="0" fontId="9" fillId="2" borderId="33" xfId="7" applyFont="1" applyFill="1" applyBorder="1" applyAlignment="1">
      <alignment horizontal="center" vertical="center" wrapText="1"/>
    </xf>
    <xf numFmtId="0" fontId="2" fillId="3" borderId="7" xfId="4" applyFont="1" applyFill="1" applyBorder="1" applyAlignment="1">
      <alignment horizontal="center" vertical="center"/>
    </xf>
    <xf numFmtId="0" fontId="2" fillId="3" borderId="8" xfId="4" applyFont="1" applyFill="1" applyBorder="1" applyAlignment="1">
      <alignment horizontal="center" vertical="center"/>
    </xf>
    <xf numFmtId="0" fontId="2" fillId="3" borderId="9" xfId="4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center" vertical="center" wrapText="1"/>
    </xf>
    <xf numFmtId="0" fontId="2" fillId="4" borderId="11" xfId="4" applyFont="1" applyFill="1" applyBorder="1" applyAlignment="1">
      <alignment horizontal="center" vertical="center" wrapText="1"/>
    </xf>
    <xf numFmtId="0" fontId="2" fillId="6" borderId="15" xfId="4" applyFont="1" applyFill="1" applyBorder="1" applyAlignment="1">
      <alignment horizontal="center"/>
    </xf>
    <xf numFmtId="0" fontId="2" fillId="6" borderId="16" xfId="4" applyFont="1" applyFill="1" applyBorder="1" applyAlignment="1">
      <alignment horizontal="center"/>
    </xf>
  </cellXfs>
  <cellStyles count="8">
    <cellStyle name="Comma" xfId="1" builtinId="3"/>
    <cellStyle name="Comma 2" xfId="3" xr:uid="{B2C2199E-1A92-41DB-BED6-1AEBFB7F2EC3}"/>
    <cellStyle name="Normal" xfId="0" builtinId="0"/>
    <cellStyle name="Normal 2" xfId="6" xr:uid="{C10C19EF-2DBD-4A95-94A7-EC7A754388BA}"/>
    <cellStyle name="Normal 3" xfId="4" xr:uid="{CB53E35D-07CB-420B-AD68-EA6174DB2CA9}"/>
    <cellStyle name="Normal 48" xfId="7" xr:uid="{09FB36D7-DF49-4D42-9811-0CC92F62A230}"/>
    <cellStyle name="Normal 5" xfId="2" xr:uid="{2013F558-E17D-4BA9-9B76-ACC76A8E2522}"/>
    <cellStyle name="Normal_FY11 Adequacy Aid 11-6-09 for Splits and Vouchers" xfId="5" xr:uid="{7F0C759E-0163-449D-A784-659CA860F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006A8-0E08-4CA4-BB84-57B08E8C49E0}">
  <dimension ref="B1:P183"/>
  <sheetViews>
    <sheetView tabSelected="1" workbookViewId="0"/>
  </sheetViews>
  <sheetFormatPr defaultRowHeight="15" x14ac:dyDescent="0.25"/>
  <cols>
    <col min="1" max="1" width="9.140625" style="31"/>
    <col min="2" max="2" width="64.7109375" style="31" bestFit="1" customWidth="1"/>
    <col min="3" max="3" width="9.7109375" style="31" customWidth="1"/>
    <col min="4" max="4" width="15.5703125" style="31" bestFit="1" customWidth="1"/>
    <col min="5" max="5" width="3.140625" style="31" customWidth="1"/>
    <col min="6" max="15" width="9.140625" style="31"/>
    <col min="16" max="16" width="10.140625" style="31" bestFit="1" customWidth="1"/>
    <col min="17" max="16384" width="9.140625" style="31"/>
  </cols>
  <sheetData>
    <row r="1" spans="2:16" ht="15.75" thickBot="1" x14ac:dyDescent="0.3"/>
    <row r="2" spans="2:16" ht="30" x14ac:dyDescent="0.25">
      <c r="B2" s="47" t="s">
        <v>328</v>
      </c>
      <c r="C2" s="48"/>
      <c r="D2" s="49"/>
    </row>
    <row r="3" spans="2:16" ht="18.75" x14ac:dyDescent="0.25">
      <c r="B3" s="32" t="s">
        <v>145</v>
      </c>
      <c r="C3" s="33" t="s">
        <v>144</v>
      </c>
      <c r="D3" s="34" t="s">
        <v>147</v>
      </c>
    </row>
    <row r="4" spans="2:16" ht="18.75" x14ac:dyDescent="0.25">
      <c r="B4" s="50" t="s">
        <v>157</v>
      </c>
      <c r="C4" s="51"/>
      <c r="D4" s="35">
        <f>SUM(D5:D182)</f>
        <v>887840.35000000044</v>
      </c>
    </row>
    <row r="5" spans="2:16" ht="18.75" x14ac:dyDescent="0.3">
      <c r="B5" s="36" t="s">
        <v>329</v>
      </c>
      <c r="C5" s="37">
        <v>5</v>
      </c>
      <c r="D5" s="38">
        <v>0</v>
      </c>
      <c r="P5" s="39"/>
    </row>
    <row r="6" spans="2:16" ht="18.75" x14ac:dyDescent="0.3">
      <c r="B6" s="36" t="s">
        <v>330</v>
      </c>
      <c r="C6" s="37">
        <v>9</v>
      </c>
      <c r="D6" s="38">
        <v>16257.06</v>
      </c>
      <c r="P6" s="39"/>
    </row>
    <row r="7" spans="2:16" ht="18.75" x14ac:dyDescent="0.3">
      <c r="B7" s="36" t="s">
        <v>331</v>
      </c>
      <c r="C7" s="37">
        <v>15</v>
      </c>
      <c r="D7" s="38">
        <v>0</v>
      </c>
      <c r="P7" s="39"/>
    </row>
    <row r="8" spans="2:16" ht="18.75" x14ac:dyDescent="0.3">
      <c r="B8" s="36" t="s">
        <v>332</v>
      </c>
      <c r="C8" s="37">
        <v>17</v>
      </c>
      <c r="D8" s="38">
        <v>0</v>
      </c>
      <c r="P8" s="39"/>
    </row>
    <row r="9" spans="2:16" ht="18.75" x14ac:dyDescent="0.3">
      <c r="B9" s="36" t="s">
        <v>333</v>
      </c>
      <c r="C9" s="37">
        <v>19</v>
      </c>
      <c r="D9" s="38">
        <v>7268.24</v>
      </c>
      <c r="P9" s="39"/>
    </row>
    <row r="10" spans="2:16" ht="18.75" x14ac:dyDescent="0.3">
      <c r="B10" s="36" t="s">
        <v>334</v>
      </c>
      <c r="C10" s="37">
        <v>23</v>
      </c>
      <c r="D10" s="38">
        <v>0</v>
      </c>
      <c r="P10" s="39"/>
    </row>
    <row r="11" spans="2:16" ht="18.75" x14ac:dyDescent="0.3">
      <c r="B11" s="36" t="s">
        <v>335</v>
      </c>
      <c r="C11" s="37">
        <v>29</v>
      </c>
      <c r="D11" s="38">
        <v>2050</v>
      </c>
      <c r="P11" s="39"/>
    </row>
    <row r="12" spans="2:16" ht="18.75" x14ac:dyDescent="0.3">
      <c r="B12" s="36" t="s">
        <v>336</v>
      </c>
      <c r="C12" s="37">
        <v>31</v>
      </c>
      <c r="D12" s="38">
        <v>3200</v>
      </c>
      <c r="P12" s="39"/>
    </row>
    <row r="13" spans="2:16" ht="18.75" x14ac:dyDescent="0.3">
      <c r="B13" s="36" t="s">
        <v>337</v>
      </c>
      <c r="C13" s="37">
        <v>33</v>
      </c>
      <c r="D13" s="38">
        <v>8252.24</v>
      </c>
      <c r="P13" s="39"/>
    </row>
    <row r="14" spans="2:16" ht="18.75" x14ac:dyDescent="0.3">
      <c r="B14" s="36" t="s">
        <v>338</v>
      </c>
      <c r="C14" s="37">
        <v>35</v>
      </c>
      <c r="D14" s="38">
        <v>0</v>
      </c>
      <c r="P14" s="39"/>
    </row>
    <row r="15" spans="2:16" ht="18.75" x14ac:dyDescent="0.3">
      <c r="B15" s="36" t="s">
        <v>339</v>
      </c>
      <c r="C15" s="37">
        <v>39</v>
      </c>
      <c r="D15" s="38">
        <v>0</v>
      </c>
      <c r="P15" s="39"/>
    </row>
    <row r="16" spans="2:16" ht="18.75" x14ac:dyDescent="0.3">
      <c r="B16" s="36" t="s">
        <v>340</v>
      </c>
      <c r="C16" s="37">
        <v>41</v>
      </c>
      <c r="D16" s="38">
        <v>3457.42</v>
      </c>
      <c r="P16" s="39"/>
    </row>
    <row r="17" spans="2:16" ht="18.75" x14ac:dyDescent="0.3">
      <c r="B17" s="36" t="s">
        <v>341</v>
      </c>
      <c r="C17" s="37">
        <v>47</v>
      </c>
      <c r="D17" s="38">
        <v>0</v>
      </c>
      <c r="P17" s="39"/>
    </row>
    <row r="18" spans="2:16" ht="18.75" x14ac:dyDescent="0.3">
      <c r="B18" s="36" t="s">
        <v>342</v>
      </c>
      <c r="C18" s="37">
        <v>51</v>
      </c>
      <c r="D18" s="38">
        <v>9036.66</v>
      </c>
      <c r="P18" s="39"/>
    </row>
    <row r="19" spans="2:16" ht="18.75" x14ac:dyDescent="0.3">
      <c r="B19" s="36" t="s">
        <v>343</v>
      </c>
      <c r="C19" s="37">
        <v>53</v>
      </c>
      <c r="D19" s="38">
        <v>1893.33</v>
      </c>
      <c r="P19" s="39"/>
    </row>
    <row r="20" spans="2:16" ht="18.75" x14ac:dyDescent="0.3">
      <c r="B20" s="36" t="s">
        <v>344</v>
      </c>
      <c r="C20" s="37">
        <v>57</v>
      </c>
      <c r="D20" s="38">
        <v>0</v>
      </c>
      <c r="P20" s="39"/>
    </row>
    <row r="21" spans="2:16" ht="18.75" x14ac:dyDescent="0.3">
      <c r="B21" s="36" t="s">
        <v>345</v>
      </c>
      <c r="C21" s="37">
        <v>63</v>
      </c>
      <c r="D21" s="38">
        <v>3252.31</v>
      </c>
      <c r="P21" s="39"/>
    </row>
    <row r="22" spans="2:16" ht="18.75" x14ac:dyDescent="0.3">
      <c r="B22" s="36" t="s">
        <v>346</v>
      </c>
      <c r="C22" s="37">
        <v>71</v>
      </c>
      <c r="D22" s="38">
        <v>946.67</v>
      </c>
      <c r="P22" s="39"/>
    </row>
    <row r="23" spans="2:16" ht="18.75" x14ac:dyDescent="0.3">
      <c r="B23" s="36" t="s">
        <v>347</v>
      </c>
      <c r="C23" s="37">
        <v>75</v>
      </c>
      <c r="D23" s="38">
        <v>0</v>
      </c>
      <c r="P23" s="39"/>
    </row>
    <row r="24" spans="2:16" ht="18.75" x14ac:dyDescent="0.3">
      <c r="B24" s="36" t="s">
        <v>348</v>
      </c>
      <c r="C24" s="37">
        <v>79</v>
      </c>
      <c r="D24" s="38">
        <v>5250</v>
      </c>
      <c r="P24" s="39"/>
    </row>
    <row r="25" spans="2:16" ht="18.75" x14ac:dyDescent="0.3">
      <c r="B25" s="36" t="s">
        <v>349</v>
      </c>
      <c r="C25" s="37">
        <v>91</v>
      </c>
      <c r="D25" s="38">
        <v>0</v>
      </c>
      <c r="P25" s="39"/>
    </row>
    <row r="26" spans="2:16" ht="18.75" x14ac:dyDescent="0.3">
      <c r="B26" s="36" t="s">
        <v>350</v>
      </c>
      <c r="C26" s="37">
        <v>93</v>
      </c>
      <c r="D26" s="38">
        <v>2996.67</v>
      </c>
      <c r="P26" s="39"/>
    </row>
    <row r="27" spans="2:16" ht="18.75" x14ac:dyDescent="0.3">
      <c r="B27" s="36" t="s">
        <v>351</v>
      </c>
      <c r="C27" s="37">
        <v>95</v>
      </c>
      <c r="D27" s="38">
        <v>946.67</v>
      </c>
      <c r="P27" s="39"/>
    </row>
    <row r="28" spans="2:16" ht="18.75" x14ac:dyDescent="0.3">
      <c r="B28" s="36" t="s">
        <v>352</v>
      </c>
      <c r="C28" s="37">
        <v>99</v>
      </c>
      <c r="D28" s="38">
        <v>0</v>
      </c>
      <c r="P28" s="39"/>
    </row>
    <row r="29" spans="2:16" ht="18.75" x14ac:dyDescent="0.3">
      <c r="B29" s="36" t="s">
        <v>353</v>
      </c>
      <c r="C29" s="37">
        <v>101</v>
      </c>
      <c r="D29" s="38">
        <v>14509.61</v>
      </c>
      <c r="P29" s="39"/>
    </row>
    <row r="30" spans="2:16" ht="18.75" x14ac:dyDescent="0.3">
      <c r="B30" s="36" t="s">
        <v>354</v>
      </c>
      <c r="C30" s="37">
        <v>103</v>
      </c>
      <c r="D30" s="38">
        <v>1349.14</v>
      </c>
      <c r="P30" s="39"/>
    </row>
    <row r="31" spans="2:16" ht="18.75" x14ac:dyDescent="0.3">
      <c r="B31" s="36" t="s">
        <v>355</v>
      </c>
      <c r="C31" s="37">
        <v>105</v>
      </c>
      <c r="D31" s="38">
        <v>798.04</v>
      </c>
      <c r="P31" s="39"/>
    </row>
    <row r="32" spans="2:16" ht="18.75" x14ac:dyDescent="0.3">
      <c r="B32" s="36" t="s">
        <v>356</v>
      </c>
      <c r="C32" s="37">
        <v>107</v>
      </c>
      <c r="D32" s="38">
        <v>0</v>
      </c>
      <c r="P32" s="39"/>
    </row>
    <row r="33" spans="2:16" ht="18.75" x14ac:dyDescent="0.3">
      <c r="B33" s="36" t="s">
        <v>357</v>
      </c>
      <c r="C33" s="37">
        <v>111</v>
      </c>
      <c r="D33" s="38">
        <v>26814.67</v>
      </c>
      <c r="P33" s="39"/>
    </row>
    <row r="34" spans="2:16" ht="18.75" x14ac:dyDescent="0.3">
      <c r="B34" s="36" t="s">
        <v>358</v>
      </c>
      <c r="C34" s="37">
        <v>112</v>
      </c>
      <c r="D34" s="38">
        <v>12901.35</v>
      </c>
      <c r="P34" s="39"/>
    </row>
    <row r="35" spans="2:16" ht="18.75" x14ac:dyDescent="0.3">
      <c r="B35" s="36" t="s">
        <v>359</v>
      </c>
      <c r="C35" s="37">
        <v>113</v>
      </c>
      <c r="D35" s="38">
        <v>0</v>
      </c>
      <c r="P35" s="39"/>
    </row>
    <row r="36" spans="2:16" ht="18.75" x14ac:dyDescent="0.3">
      <c r="B36" s="36" t="s">
        <v>360</v>
      </c>
      <c r="C36" s="37">
        <v>114</v>
      </c>
      <c r="D36" s="38">
        <v>0</v>
      </c>
      <c r="P36" s="39"/>
    </row>
    <row r="37" spans="2:16" ht="18.75" x14ac:dyDescent="0.3">
      <c r="B37" s="36" t="s">
        <v>361</v>
      </c>
      <c r="C37" s="37">
        <v>115</v>
      </c>
      <c r="D37" s="38">
        <v>0</v>
      </c>
      <c r="P37" s="39"/>
    </row>
    <row r="38" spans="2:16" ht="18.75" x14ac:dyDescent="0.3">
      <c r="B38" s="36" t="s">
        <v>362</v>
      </c>
      <c r="C38" s="37">
        <v>117</v>
      </c>
      <c r="D38" s="38">
        <v>1618.82</v>
      </c>
      <c r="P38" s="39"/>
    </row>
    <row r="39" spans="2:16" ht="18.75" x14ac:dyDescent="0.3">
      <c r="B39" s="36" t="s">
        <v>363</v>
      </c>
      <c r="C39" s="37">
        <v>127</v>
      </c>
      <c r="D39" s="38">
        <v>5858.83</v>
      </c>
      <c r="P39" s="39"/>
    </row>
    <row r="40" spans="2:16" ht="18.75" x14ac:dyDescent="0.3">
      <c r="B40" s="36" t="s">
        <v>364</v>
      </c>
      <c r="C40" s="37">
        <v>131</v>
      </c>
      <c r="D40" s="38">
        <v>8615.61</v>
      </c>
      <c r="P40" s="39"/>
    </row>
    <row r="41" spans="2:16" ht="18.75" x14ac:dyDescent="0.3">
      <c r="B41" s="36" t="s">
        <v>365</v>
      </c>
      <c r="C41" s="37">
        <v>141</v>
      </c>
      <c r="D41" s="38">
        <v>15900.89</v>
      </c>
      <c r="P41" s="39"/>
    </row>
    <row r="42" spans="2:16" ht="18.75" x14ac:dyDescent="0.3">
      <c r="B42" s="36" t="s">
        <v>366</v>
      </c>
      <c r="C42" s="37">
        <v>142</v>
      </c>
      <c r="D42" s="38">
        <v>2050</v>
      </c>
      <c r="P42" s="39"/>
    </row>
    <row r="43" spans="2:16" ht="18.75" x14ac:dyDescent="0.3">
      <c r="B43" s="36" t="s">
        <v>367</v>
      </c>
      <c r="C43" s="37">
        <v>147</v>
      </c>
      <c r="D43" s="38">
        <v>0</v>
      </c>
      <c r="P43" s="39"/>
    </row>
    <row r="44" spans="2:16" ht="18.75" x14ac:dyDescent="0.3">
      <c r="B44" s="36" t="s">
        <v>368</v>
      </c>
      <c r="C44" s="37">
        <v>149</v>
      </c>
      <c r="D44" s="38">
        <v>0</v>
      </c>
      <c r="P44" s="39"/>
    </row>
    <row r="45" spans="2:16" ht="18.75" x14ac:dyDescent="0.3">
      <c r="B45" s="36" t="s">
        <v>146</v>
      </c>
      <c r="C45" s="37">
        <v>153</v>
      </c>
      <c r="D45" s="38">
        <v>0</v>
      </c>
      <c r="P45" s="39"/>
    </row>
    <row r="46" spans="2:16" ht="18.75" x14ac:dyDescent="0.3">
      <c r="B46" s="36" t="s">
        <v>369</v>
      </c>
      <c r="C46" s="37">
        <v>159</v>
      </c>
      <c r="D46" s="38">
        <v>0</v>
      </c>
      <c r="P46" s="39"/>
    </row>
    <row r="47" spans="2:16" ht="18.75" x14ac:dyDescent="0.3">
      <c r="B47" s="36" t="s">
        <v>370</v>
      </c>
      <c r="C47" s="37">
        <v>162</v>
      </c>
      <c r="D47" s="38">
        <v>0</v>
      </c>
      <c r="P47" s="39"/>
    </row>
    <row r="48" spans="2:16" ht="18.75" x14ac:dyDescent="0.3">
      <c r="B48" s="36" t="s">
        <v>371</v>
      </c>
      <c r="C48" s="37">
        <v>165</v>
      </c>
      <c r="D48" s="38">
        <v>6724.51</v>
      </c>
      <c r="P48" s="39"/>
    </row>
    <row r="49" spans="2:16" ht="18.75" x14ac:dyDescent="0.3">
      <c r="B49" s="36" t="s">
        <v>372</v>
      </c>
      <c r="C49" s="37">
        <v>167</v>
      </c>
      <c r="D49" s="38">
        <v>0</v>
      </c>
      <c r="P49" s="39"/>
    </row>
    <row r="50" spans="2:16" ht="18.75" x14ac:dyDescent="0.3">
      <c r="B50" s="36" t="s">
        <v>373</v>
      </c>
      <c r="C50" s="37">
        <v>171</v>
      </c>
      <c r="D50" s="38">
        <v>0</v>
      </c>
      <c r="P50" s="39"/>
    </row>
    <row r="51" spans="2:16" ht="18.75" x14ac:dyDescent="0.3">
      <c r="B51" s="36" t="s">
        <v>374</v>
      </c>
      <c r="C51" s="37">
        <v>172</v>
      </c>
      <c r="D51" s="38">
        <v>0</v>
      </c>
      <c r="P51" s="39"/>
    </row>
    <row r="52" spans="2:16" ht="18.75" x14ac:dyDescent="0.3">
      <c r="B52" s="36" t="s">
        <v>375</v>
      </c>
      <c r="C52" s="37">
        <v>173</v>
      </c>
      <c r="D52" s="38">
        <v>3200</v>
      </c>
      <c r="P52" s="39"/>
    </row>
    <row r="53" spans="2:16" ht="18.75" x14ac:dyDescent="0.3">
      <c r="B53" s="36" t="s">
        <v>376</v>
      </c>
      <c r="C53" s="37">
        <v>174</v>
      </c>
      <c r="D53" s="38">
        <v>2474.5100000000002</v>
      </c>
      <c r="P53" s="39"/>
    </row>
    <row r="54" spans="2:16" ht="18.75" x14ac:dyDescent="0.3">
      <c r="B54" s="36" t="s">
        <v>377</v>
      </c>
      <c r="C54" s="37">
        <v>175</v>
      </c>
      <c r="D54" s="38">
        <v>4736.34</v>
      </c>
      <c r="P54" s="39"/>
    </row>
    <row r="55" spans="2:16" ht="18.75" x14ac:dyDescent="0.3">
      <c r="B55" s="36" t="s">
        <v>378</v>
      </c>
      <c r="C55" s="37">
        <v>185</v>
      </c>
      <c r="D55" s="38">
        <v>14419.94</v>
      </c>
      <c r="P55" s="39"/>
    </row>
    <row r="56" spans="2:16" ht="18.75" x14ac:dyDescent="0.3">
      <c r="B56" s="36" t="s">
        <v>379</v>
      </c>
      <c r="C56" s="37">
        <v>187</v>
      </c>
      <c r="D56" s="38">
        <v>0</v>
      </c>
      <c r="P56" s="39"/>
    </row>
    <row r="57" spans="2:16" ht="18.75" x14ac:dyDescent="0.3">
      <c r="B57" s="36" t="s">
        <v>380</v>
      </c>
      <c r="C57" s="37">
        <v>189</v>
      </c>
      <c r="D57" s="38">
        <v>0</v>
      </c>
      <c r="P57" s="39"/>
    </row>
    <row r="58" spans="2:16" ht="18.75" x14ac:dyDescent="0.3">
      <c r="B58" s="36" t="s">
        <v>381</v>
      </c>
      <c r="C58" s="37">
        <v>191</v>
      </c>
      <c r="D58" s="38">
        <v>3221.12</v>
      </c>
      <c r="P58" s="39"/>
    </row>
    <row r="59" spans="2:16" ht="18.75" x14ac:dyDescent="0.3">
      <c r="B59" s="36" t="s">
        <v>382</v>
      </c>
      <c r="C59" s="37">
        <v>195</v>
      </c>
      <c r="D59" s="38">
        <v>1420</v>
      </c>
      <c r="P59" s="39"/>
    </row>
    <row r="60" spans="2:16" ht="18.75" x14ac:dyDescent="0.3">
      <c r="B60" s="36" t="s">
        <v>383</v>
      </c>
      <c r="C60" s="37">
        <v>199</v>
      </c>
      <c r="D60" s="38">
        <v>18239.16</v>
      </c>
      <c r="P60" s="39"/>
    </row>
    <row r="61" spans="2:16" ht="18.75" x14ac:dyDescent="0.3">
      <c r="B61" s="36" t="s">
        <v>384</v>
      </c>
      <c r="C61" s="37">
        <v>203</v>
      </c>
      <c r="D61" s="38">
        <v>13360.61</v>
      </c>
      <c r="P61" s="39"/>
    </row>
    <row r="62" spans="2:16" ht="18.75" x14ac:dyDescent="0.3">
      <c r="B62" s="36" t="s">
        <v>385</v>
      </c>
      <c r="C62" s="37">
        <v>204</v>
      </c>
      <c r="D62" s="38">
        <v>0</v>
      </c>
      <c r="P62" s="39"/>
    </row>
    <row r="63" spans="2:16" ht="18.75" x14ac:dyDescent="0.3">
      <c r="B63" s="36" t="s">
        <v>386</v>
      </c>
      <c r="C63" s="37">
        <v>208</v>
      </c>
      <c r="D63" s="38">
        <v>15271.62</v>
      </c>
      <c r="P63" s="39"/>
    </row>
    <row r="64" spans="2:16" ht="18.75" x14ac:dyDescent="0.3">
      <c r="B64" s="36" t="s">
        <v>387</v>
      </c>
      <c r="C64" s="37">
        <v>211</v>
      </c>
      <c r="D64" s="38">
        <v>2825.93</v>
      </c>
      <c r="P64" s="39"/>
    </row>
    <row r="65" spans="2:16" ht="18.75" x14ac:dyDescent="0.3">
      <c r="B65" s="36" t="s">
        <v>388</v>
      </c>
      <c r="C65" s="37">
        <v>215</v>
      </c>
      <c r="D65" s="38">
        <v>0</v>
      </c>
      <c r="P65" s="39"/>
    </row>
    <row r="66" spans="2:16" ht="18.75" x14ac:dyDescent="0.3">
      <c r="B66" s="36" t="s">
        <v>389</v>
      </c>
      <c r="C66" s="37">
        <v>222</v>
      </c>
      <c r="D66" s="38">
        <v>0</v>
      </c>
      <c r="P66" s="39"/>
    </row>
    <row r="67" spans="2:16" ht="18.75" x14ac:dyDescent="0.3">
      <c r="B67" s="36" t="s">
        <v>390</v>
      </c>
      <c r="C67" s="37">
        <v>223</v>
      </c>
      <c r="D67" s="38">
        <v>6166.52</v>
      </c>
      <c r="P67" s="39"/>
    </row>
    <row r="68" spans="2:16" ht="18.75" x14ac:dyDescent="0.3">
      <c r="B68" s="36" t="s">
        <v>391</v>
      </c>
      <c r="C68" s="37">
        <v>225</v>
      </c>
      <c r="D68" s="38">
        <v>0</v>
      </c>
      <c r="P68" s="39"/>
    </row>
    <row r="69" spans="2:16" ht="18.75" x14ac:dyDescent="0.3">
      <c r="B69" s="36" t="s">
        <v>392</v>
      </c>
      <c r="C69" s="37">
        <v>227</v>
      </c>
      <c r="D69" s="38">
        <v>0</v>
      </c>
      <c r="P69" s="39"/>
    </row>
    <row r="70" spans="2:16" ht="18.75" x14ac:dyDescent="0.3">
      <c r="B70" s="36" t="s">
        <v>393</v>
      </c>
      <c r="C70" s="37">
        <v>233</v>
      </c>
      <c r="D70" s="38">
        <v>4100</v>
      </c>
      <c r="P70" s="39"/>
    </row>
    <row r="71" spans="2:16" ht="18.75" x14ac:dyDescent="0.3">
      <c r="B71" s="36" t="s">
        <v>394</v>
      </c>
      <c r="C71" s="37">
        <v>235</v>
      </c>
      <c r="D71" s="38">
        <v>0</v>
      </c>
      <c r="P71" s="39"/>
    </row>
    <row r="72" spans="2:16" ht="18.75" x14ac:dyDescent="0.3">
      <c r="B72" s="36" t="s">
        <v>395</v>
      </c>
      <c r="C72" s="37">
        <v>236</v>
      </c>
      <c r="D72" s="38">
        <v>0</v>
      </c>
      <c r="P72" s="39"/>
    </row>
    <row r="73" spans="2:16" ht="18.75" x14ac:dyDescent="0.3">
      <c r="B73" s="36" t="s">
        <v>396</v>
      </c>
      <c r="C73" s="37">
        <v>238</v>
      </c>
      <c r="D73" s="38">
        <v>10147.19</v>
      </c>
      <c r="P73" s="39"/>
    </row>
    <row r="74" spans="2:16" ht="18.75" x14ac:dyDescent="0.3">
      <c r="B74" s="36" t="s">
        <v>397</v>
      </c>
      <c r="C74" s="37">
        <v>245</v>
      </c>
      <c r="D74" s="38">
        <v>3200</v>
      </c>
      <c r="P74" s="39"/>
    </row>
    <row r="75" spans="2:16" ht="18.75" x14ac:dyDescent="0.3">
      <c r="B75" s="36" t="s">
        <v>398</v>
      </c>
      <c r="C75" s="37">
        <v>247</v>
      </c>
      <c r="D75" s="38">
        <v>0</v>
      </c>
      <c r="P75" s="39"/>
    </row>
    <row r="76" spans="2:16" ht="18.75" x14ac:dyDescent="0.3">
      <c r="B76" s="36" t="s">
        <v>399</v>
      </c>
      <c r="C76" s="37">
        <v>251</v>
      </c>
      <c r="D76" s="38">
        <v>1502.36</v>
      </c>
      <c r="P76" s="39"/>
    </row>
    <row r="77" spans="2:16" ht="18.75" x14ac:dyDescent="0.3">
      <c r="B77" s="36" t="s">
        <v>400</v>
      </c>
      <c r="C77" s="37">
        <v>255</v>
      </c>
      <c r="D77" s="38">
        <v>8900</v>
      </c>
      <c r="P77" s="39"/>
    </row>
    <row r="78" spans="2:16" ht="18.75" x14ac:dyDescent="0.3">
      <c r="B78" s="36" t="s">
        <v>401</v>
      </c>
      <c r="C78" s="37">
        <v>257</v>
      </c>
      <c r="D78" s="38">
        <v>0</v>
      </c>
      <c r="P78" s="39"/>
    </row>
    <row r="79" spans="2:16" ht="18.75" x14ac:dyDescent="0.3">
      <c r="B79" s="36" t="s">
        <v>402</v>
      </c>
      <c r="C79" s="37">
        <v>259</v>
      </c>
      <c r="D79" s="38">
        <v>0</v>
      </c>
      <c r="P79" s="39"/>
    </row>
    <row r="80" spans="2:16" ht="18.75" x14ac:dyDescent="0.3">
      <c r="B80" s="36" t="s">
        <v>403</v>
      </c>
      <c r="C80" s="37">
        <v>260</v>
      </c>
      <c r="D80" s="38">
        <v>6143.33</v>
      </c>
      <c r="P80" s="39"/>
    </row>
    <row r="81" spans="2:16" ht="18.75" x14ac:dyDescent="0.3">
      <c r="B81" s="36" t="s">
        <v>404</v>
      </c>
      <c r="C81" s="37">
        <v>261</v>
      </c>
      <c r="D81" s="38">
        <v>5460.08</v>
      </c>
      <c r="P81" s="39"/>
    </row>
    <row r="82" spans="2:16" ht="18.75" x14ac:dyDescent="0.3">
      <c r="B82" s="36" t="s">
        <v>405</v>
      </c>
      <c r="C82" s="37">
        <v>263</v>
      </c>
      <c r="D82" s="38">
        <v>6942.93</v>
      </c>
      <c r="P82" s="39"/>
    </row>
    <row r="83" spans="2:16" ht="18.75" x14ac:dyDescent="0.3">
      <c r="B83" s="36" t="s">
        <v>406</v>
      </c>
      <c r="C83" s="37">
        <v>267</v>
      </c>
      <c r="D83" s="38">
        <v>8094.81</v>
      </c>
      <c r="P83" s="39"/>
    </row>
    <row r="84" spans="2:16" ht="18.75" x14ac:dyDescent="0.3">
      <c r="B84" s="36" t="s">
        <v>407</v>
      </c>
      <c r="C84" s="37">
        <v>269</v>
      </c>
      <c r="D84" s="38">
        <v>779.96</v>
      </c>
      <c r="P84" s="39"/>
    </row>
    <row r="85" spans="2:16" ht="18.75" x14ac:dyDescent="0.3">
      <c r="B85" s="36" t="s">
        <v>408</v>
      </c>
      <c r="C85" s="37">
        <v>271</v>
      </c>
      <c r="D85" s="38" t="s">
        <v>29</v>
      </c>
      <c r="P85" s="39"/>
    </row>
    <row r="86" spans="2:16" ht="18.75" x14ac:dyDescent="0.3">
      <c r="B86" s="36" t="s">
        <v>409</v>
      </c>
      <c r="C86" s="37">
        <v>274</v>
      </c>
      <c r="D86" s="38">
        <v>22480.69</v>
      </c>
      <c r="P86" s="39"/>
    </row>
    <row r="87" spans="2:16" ht="18.75" x14ac:dyDescent="0.3">
      <c r="B87" s="36" t="s">
        <v>410</v>
      </c>
      <c r="C87" s="37">
        <v>275</v>
      </c>
      <c r="D87" s="38">
        <v>0</v>
      </c>
      <c r="P87" s="39"/>
    </row>
    <row r="88" spans="2:16" ht="18.75" x14ac:dyDescent="0.3">
      <c r="B88" s="36" t="s">
        <v>411</v>
      </c>
      <c r="C88" s="37">
        <v>276</v>
      </c>
      <c r="D88" s="38">
        <v>4371.9399999999996</v>
      </c>
      <c r="P88" s="39"/>
    </row>
    <row r="89" spans="2:16" ht="18.75" x14ac:dyDescent="0.3">
      <c r="B89" s="36" t="s">
        <v>412</v>
      </c>
      <c r="C89" s="37">
        <v>279</v>
      </c>
      <c r="D89" s="38">
        <v>15239.95</v>
      </c>
      <c r="P89" s="39"/>
    </row>
    <row r="90" spans="2:16" ht="18.75" x14ac:dyDescent="0.3">
      <c r="B90" s="36" t="s">
        <v>413</v>
      </c>
      <c r="C90" s="37">
        <v>281</v>
      </c>
      <c r="D90" s="38">
        <v>2050</v>
      </c>
      <c r="P90" s="39"/>
    </row>
    <row r="91" spans="2:16" ht="18.75" x14ac:dyDescent="0.3">
      <c r="B91" s="36" t="s">
        <v>414</v>
      </c>
      <c r="C91" s="37">
        <v>285</v>
      </c>
      <c r="D91" s="38">
        <v>28360.81</v>
      </c>
      <c r="P91" s="39"/>
    </row>
    <row r="92" spans="2:16" ht="18.75" x14ac:dyDescent="0.3">
      <c r="B92" s="36" t="s">
        <v>415</v>
      </c>
      <c r="C92" s="37">
        <v>288</v>
      </c>
      <c r="D92" s="38">
        <v>0</v>
      </c>
      <c r="P92" s="39"/>
    </row>
    <row r="93" spans="2:16" ht="18.75" x14ac:dyDescent="0.3">
      <c r="B93" s="36" t="s">
        <v>416</v>
      </c>
      <c r="C93" s="37">
        <v>291</v>
      </c>
      <c r="D93" s="38">
        <v>0</v>
      </c>
      <c r="P93" s="39"/>
    </row>
    <row r="94" spans="2:16" ht="18.75" x14ac:dyDescent="0.3">
      <c r="B94" s="36" t="s">
        <v>417</v>
      </c>
      <c r="C94" s="37">
        <v>295</v>
      </c>
      <c r="D94" s="38">
        <v>2437.19</v>
      </c>
      <c r="P94" s="39"/>
    </row>
    <row r="95" spans="2:16" ht="18.75" x14ac:dyDescent="0.3">
      <c r="B95" s="36" t="s">
        <v>418</v>
      </c>
      <c r="C95" s="37">
        <v>299</v>
      </c>
      <c r="D95" s="38">
        <v>0</v>
      </c>
      <c r="P95" s="39"/>
    </row>
    <row r="96" spans="2:16" ht="18.75" x14ac:dyDescent="0.3">
      <c r="B96" s="36" t="s">
        <v>419</v>
      </c>
      <c r="C96" s="37">
        <v>305</v>
      </c>
      <c r="D96" s="38">
        <v>0</v>
      </c>
      <c r="P96" s="39"/>
    </row>
    <row r="97" spans="2:16" ht="18.75" x14ac:dyDescent="0.3">
      <c r="B97" s="36" t="s">
        <v>420</v>
      </c>
      <c r="C97" s="37">
        <v>306</v>
      </c>
      <c r="D97" s="38">
        <v>0</v>
      </c>
      <c r="P97" s="39"/>
    </row>
    <row r="98" spans="2:16" ht="18.75" x14ac:dyDescent="0.3">
      <c r="B98" s="36" t="s">
        <v>421</v>
      </c>
      <c r="C98" s="37">
        <v>315</v>
      </c>
      <c r="D98" s="38">
        <v>0</v>
      </c>
      <c r="P98" s="39"/>
    </row>
    <row r="99" spans="2:16" ht="18.75" x14ac:dyDescent="0.3">
      <c r="B99" s="36" t="s">
        <v>422</v>
      </c>
      <c r="C99" s="37">
        <v>317</v>
      </c>
      <c r="D99" s="38">
        <v>10216.450000000001</v>
      </c>
      <c r="P99" s="39"/>
    </row>
    <row r="100" spans="2:16" ht="18.75" x14ac:dyDescent="0.3">
      <c r="B100" s="36" t="s">
        <v>423</v>
      </c>
      <c r="C100" s="37">
        <v>319</v>
      </c>
      <c r="D100" s="38">
        <v>2050</v>
      </c>
      <c r="P100" s="39"/>
    </row>
    <row r="101" spans="2:16" ht="18.75" x14ac:dyDescent="0.3">
      <c r="B101" s="36" t="s">
        <v>424</v>
      </c>
      <c r="C101" s="37">
        <v>327</v>
      </c>
      <c r="D101" s="38">
        <v>0</v>
      </c>
      <c r="P101" s="39"/>
    </row>
    <row r="102" spans="2:16" ht="18.75" x14ac:dyDescent="0.3">
      <c r="B102" s="36" t="s">
        <v>425</v>
      </c>
      <c r="C102" s="37">
        <v>333</v>
      </c>
      <c r="D102" s="38">
        <v>968.82</v>
      </c>
      <c r="P102" s="39"/>
    </row>
    <row r="103" spans="2:16" ht="18.75" x14ac:dyDescent="0.3">
      <c r="B103" s="36" t="s">
        <v>426</v>
      </c>
      <c r="C103" s="37">
        <v>335</v>
      </c>
      <c r="D103" s="38">
        <v>177087.51</v>
      </c>
      <c r="P103" s="39"/>
    </row>
    <row r="104" spans="2:16" ht="18.75" x14ac:dyDescent="0.3">
      <c r="B104" s="36" t="s">
        <v>427</v>
      </c>
      <c r="C104" s="37">
        <v>339</v>
      </c>
      <c r="D104" s="38">
        <v>2050</v>
      </c>
      <c r="P104" s="39"/>
    </row>
    <row r="105" spans="2:16" ht="18.75" x14ac:dyDescent="0.3">
      <c r="B105" s="36" t="s">
        <v>428</v>
      </c>
      <c r="C105" s="37">
        <v>341</v>
      </c>
      <c r="D105" s="38">
        <v>0</v>
      </c>
      <c r="P105" s="39"/>
    </row>
    <row r="106" spans="2:16" ht="18.75" x14ac:dyDescent="0.3">
      <c r="B106" s="36" t="s">
        <v>429</v>
      </c>
      <c r="C106" s="37">
        <v>342</v>
      </c>
      <c r="D106" s="38">
        <v>12435.6</v>
      </c>
      <c r="P106" s="39"/>
    </row>
    <row r="107" spans="2:16" ht="18.75" x14ac:dyDescent="0.3">
      <c r="B107" s="36" t="s">
        <v>430</v>
      </c>
      <c r="C107" s="37">
        <v>343</v>
      </c>
      <c r="D107" s="38">
        <v>2262.7600000000002</v>
      </c>
      <c r="P107" s="39"/>
    </row>
    <row r="108" spans="2:16" ht="18.75" x14ac:dyDescent="0.3">
      <c r="B108" s="36" t="s">
        <v>431</v>
      </c>
      <c r="C108" s="37">
        <v>345</v>
      </c>
      <c r="D108" s="38">
        <v>2050</v>
      </c>
      <c r="P108" s="39"/>
    </row>
    <row r="109" spans="2:16" ht="18.75" x14ac:dyDescent="0.3">
      <c r="B109" s="36" t="s">
        <v>432</v>
      </c>
      <c r="C109" s="37">
        <v>351</v>
      </c>
      <c r="D109" s="38">
        <v>3757.38</v>
      </c>
      <c r="P109" s="39"/>
    </row>
    <row r="110" spans="2:16" ht="18.75" x14ac:dyDescent="0.3">
      <c r="B110" s="36" t="s">
        <v>433</v>
      </c>
      <c r="C110" s="37">
        <v>352</v>
      </c>
      <c r="D110" s="38">
        <v>6968.47</v>
      </c>
      <c r="P110" s="39"/>
    </row>
    <row r="111" spans="2:16" ht="18.75" x14ac:dyDescent="0.3">
      <c r="B111" s="36" t="s">
        <v>434</v>
      </c>
      <c r="C111" s="37">
        <v>353</v>
      </c>
      <c r="D111" s="38">
        <v>0</v>
      </c>
      <c r="P111" s="39"/>
    </row>
    <row r="112" spans="2:16" ht="18.75" x14ac:dyDescent="0.3">
      <c r="B112" s="36" t="s">
        <v>435</v>
      </c>
      <c r="C112" s="37">
        <v>355</v>
      </c>
      <c r="D112" s="38">
        <v>0</v>
      </c>
      <c r="P112" s="39"/>
    </row>
    <row r="113" spans="2:16" ht="18.75" x14ac:dyDescent="0.3">
      <c r="B113" s="36" t="s">
        <v>436</v>
      </c>
      <c r="C113" s="37">
        <v>357</v>
      </c>
      <c r="D113" s="38">
        <v>4314.88</v>
      </c>
      <c r="P113" s="39"/>
    </row>
    <row r="114" spans="2:16" ht="18.75" x14ac:dyDescent="0.3">
      <c r="B114" s="36" t="s">
        <v>437</v>
      </c>
      <c r="C114" s="37">
        <v>359</v>
      </c>
      <c r="D114" s="38">
        <v>936.16</v>
      </c>
      <c r="P114" s="39"/>
    </row>
    <row r="115" spans="2:16" ht="18.75" x14ac:dyDescent="0.3">
      <c r="B115" s="36" t="s">
        <v>438</v>
      </c>
      <c r="C115" s="37">
        <v>363</v>
      </c>
      <c r="D115" s="38">
        <v>16696.2</v>
      </c>
      <c r="P115" s="39"/>
    </row>
    <row r="116" spans="2:16" ht="18.75" x14ac:dyDescent="0.3">
      <c r="B116" s="36" t="s">
        <v>439</v>
      </c>
      <c r="C116" s="37">
        <v>365</v>
      </c>
      <c r="D116" s="38">
        <v>0</v>
      </c>
      <c r="P116" s="39"/>
    </row>
    <row r="117" spans="2:16" ht="18.75" x14ac:dyDescent="0.3">
      <c r="B117" s="36" t="s">
        <v>440</v>
      </c>
      <c r="C117" s="37">
        <v>367</v>
      </c>
      <c r="D117" s="38">
        <v>0</v>
      </c>
      <c r="P117" s="39"/>
    </row>
    <row r="118" spans="2:16" ht="18.75" x14ac:dyDescent="0.3">
      <c r="B118" s="36" t="s">
        <v>441</v>
      </c>
      <c r="C118" s="37">
        <v>369</v>
      </c>
      <c r="D118" s="38">
        <v>0</v>
      </c>
      <c r="P118" s="39"/>
    </row>
    <row r="119" spans="2:16" ht="18.75" x14ac:dyDescent="0.3">
      <c r="B119" s="36" t="s">
        <v>442</v>
      </c>
      <c r="C119" s="37">
        <v>371</v>
      </c>
      <c r="D119" s="38">
        <v>51413.35</v>
      </c>
      <c r="P119" s="39"/>
    </row>
    <row r="120" spans="2:16" ht="18.75" x14ac:dyDescent="0.3">
      <c r="B120" s="36" t="s">
        <v>443</v>
      </c>
      <c r="C120" s="37">
        <v>375</v>
      </c>
      <c r="D120" s="38">
        <v>0</v>
      </c>
      <c r="P120" s="39"/>
    </row>
    <row r="121" spans="2:16" ht="18.75" x14ac:dyDescent="0.3">
      <c r="B121" s="36" t="s">
        <v>444</v>
      </c>
      <c r="C121" s="37">
        <v>377</v>
      </c>
      <c r="D121" s="38">
        <v>3146.52</v>
      </c>
      <c r="P121" s="39"/>
    </row>
    <row r="122" spans="2:16" ht="18.75" x14ac:dyDescent="0.3">
      <c r="B122" s="36" t="s">
        <v>445</v>
      </c>
      <c r="C122" s="37">
        <v>381</v>
      </c>
      <c r="D122" s="38">
        <v>0</v>
      </c>
      <c r="P122" s="39"/>
    </row>
    <row r="123" spans="2:16" ht="18.75" x14ac:dyDescent="0.3">
      <c r="B123" s="36" t="s">
        <v>446</v>
      </c>
      <c r="C123" s="37">
        <v>387</v>
      </c>
      <c r="D123" s="38">
        <v>0</v>
      </c>
      <c r="P123" s="39"/>
    </row>
    <row r="124" spans="2:16" ht="18.75" x14ac:dyDescent="0.3">
      <c r="B124" s="36" t="s">
        <v>447</v>
      </c>
      <c r="C124" s="37">
        <v>388</v>
      </c>
      <c r="D124" s="38">
        <v>8953.81</v>
      </c>
      <c r="P124" s="39"/>
    </row>
    <row r="125" spans="2:16" ht="18.75" x14ac:dyDescent="0.3">
      <c r="B125" s="36" t="s">
        <v>448</v>
      </c>
      <c r="C125" s="37">
        <v>391</v>
      </c>
      <c r="D125" s="38">
        <v>0</v>
      </c>
      <c r="P125" s="39"/>
    </row>
    <row r="126" spans="2:16" ht="18.75" x14ac:dyDescent="0.3">
      <c r="B126" s="36" t="s">
        <v>449</v>
      </c>
      <c r="C126" s="37">
        <v>399</v>
      </c>
      <c r="D126" s="38">
        <v>2474.5100000000002</v>
      </c>
      <c r="P126" s="39"/>
    </row>
    <row r="127" spans="2:16" ht="18.75" x14ac:dyDescent="0.3">
      <c r="B127" s="36" t="s">
        <v>450</v>
      </c>
      <c r="C127" s="37">
        <v>401</v>
      </c>
      <c r="D127" s="38">
        <v>15720.05</v>
      </c>
      <c r="P127" s="39"/>
    </row>
    <row r="128" spans="2:16" ht="18.75" x14ac:dyDescent="0.3">
      <c r="B128" s="36" t="s">
        <v>451</v>
      </c>
      <c r="C128" s="37">
        <v>405</v>
      </c>
      <c r="D128" s="38">
        <v>0</v>
      </c>
      <c r="P128" s="39"/>
    </row>
    <row r="129" spans="2:16" ht="18.75" x14ac:dyDescent="0.3">
      <c r="B129" s="36" t="s">
        <v>452</v>
      </c>
      <c r="C129" s="37">
        <v>407</v>
      </c>
      <c r="D129" s="38">
        <v>0</v>
      </c>
      <c r="P129" s="39"/>
    </row>
    <row r="130" spans="2:16" ht="18.75" x14ac:dyDescent="0.3">
      <c r="B130" s="36" t="s">
        <v>453</v>
      </c>
      <c r="C130" s="37">
        <v>411</v>
      </c>
      <c r="D130" s="38">
        <v>2839.99</v>
      </c>
      <c r="P130" s="39"/>
    </row>
    <row r="131" spans="2:16" ht="18.75" x14ac:dyDescent="0.3">
      <c r="B131" s="36" t="s">
        <v>454</v>
      </c>
      <c r="C131" s="37">
        <v>413</v>
      </c>
      <c r="D131" s="38">
        <v>2327.14</v>
      </c>
      <c r="P131" s="39"/>
    </row>
    <row r="132" spans="2:16" ht="18.75" x14ac:dyDescent="0.3">
      <c r="B132" s="36" t="s">
        <v>455</v>
      </c>
      <c r="C132" s="37">
        <v>423</v>
      </c>
      <c r="D132" s="38">
        <v>6521.18</v>
      </c>
      <c r="P132" s="39"/>
    </row>
    <row r="133" spans="2:16" ht="18.75" x14ac:dyDescent="0.3">
      <c r="B133" s="36" t="s">
        <v>456</v>
      </c>
      <c r="C133" s="37">
        <v>425</v>
      </c>
      <c r="D133" s="38">
        <v>946.67</v>
      </c>
      <c r="P133" s="39"/>
    </row>
    <row r="134" spans="2:16" ht="18.75" x14ac:dyDescent="0.3">
      <c r="B134" s="36" t="s">
        <v>457</v>
      </c>
      <c r="C134" s="37">
        <v>427</v>
      </c>
      <c r="D134" s="38">
        <v>2181.59</v>
      </c>
      <c r="P134" s="39"/>
    </row>
    <row r="135" spans="2:16" ht="18.75" x14ac:dyDescent="0.3">
      <c r="B135" s="36" t="s">
        <v>458</v>
      </c>
      <c r="C135" s="37">
        <v>428</v>
      </c>
      <c r="D135" s="38">
        <v>1096.52</v>
      </c>
      <c r="P135" s="39"/>
    </row>
    <row r="136" spans="2:16" ht="18.75" x14ac:dyDescent="0.3">
      <c r="B136" s="36" t="s">
        <v>459</v>
      </c>
      <c r="C136" s="37">
        <v>435</v>
      </c>
      <c r="D136" s="38">
        <v>0</v>
      </c>
      <c r="P136" s="39"/>
    </row>
    <row r="137" spans="2:16" ht="18.75" x14ac:dyDescent="0.3">
      <c r="B137" s="36" t="s">
        <v>460</v>
      </c>
      <c r="C137" s="37">
        <v>437</v>
      </c>
      <c r="D137" s="38">
        <v>0</v>
      </c>
      <c r="P137" s="39"/>
    </row>
    <row r="138" spans="2:16" ht="18.75" x14ac:dyDescent="0.3">
      <c r="B138" s="36" t="s">
        <v>461</v>
      </c>
      <c r="C138" s="37">
        <v>439</v>
      </c>
      <c r="D138" s="38">
        <v>4733.32</v>
      </c>
      <c r="P138" s="39"/>
    </row>
    <row r="139" spans="2:16" ht="18.75" x14ac:dyDescent="0.3">
      <c r="B139" s="36" t="s">
        <v>462</v>
      </c>
      <c r="C139" s="37">
        <v>441</v>
      </c>
      <c r="D139" s="38">
        <v>5508.48</v>
      </c>
      <c r="P139" s="39"/>
    </row>
    <row r="140" spans="2:16" ht="18.75" x14ac:dyDescent="0.3">
      <c r="B140" s="36" t="s">
        <v>463</v>
      </c>
      <c r="C140" s="37">
        <v>447</v>
      </c>
      <c r="D140" s="38">
        <v>0</v>
      </c>
      <c r="P140" s="39"/>
    </row>
    <row r="141" spans="2:16" ht="18.75" x14ac:dyDescent="0.3">
      <c r="B141" s="36" t="s">
        <v>464</v>
      </c>
      <c r="C141" s="37">
        <v>449</v>
      </c>
      <c r="D141" s="38">
        <v>2840</v>
      </c>
      <c r="P141" s="39"/>
    </row>
    <row r="142" spans="2:16" ht="18.75" x14ac:dyDescent="0.3">
      <c r="B142" s="36" t="s">
        <v>465</v>
      </c>
      <c r="C142" s="37">
        <v>450</v>
      </c>
      <c r="D142" s="38">
        <v>1270.9000000000001</v>
      </c>
      <c r="P142" s="39"/>
    </row>
    <row r="143" spans="2:16" ht="18.75" x14ac:dyDescent="0.3">
      <c r="B143" s="36" t="s">
        <v>466</v>
      </c>
      <c r="C143" s="37">
        <v>453</v>
      </c>
      <c r="D143" s="38">
        <v>7143.43</v>
      </c>
      <c r="P143" s="39"/>
    </row>
    <row r="144" spans="2:16" ht="18.75" x14ac:dyDescent="0.3">
      <c r="B144" s="36" t="s">
        <v>467</v>
      </c>
      <c r="C144" s="37">
        <v>417</v>
      </c>
      <c r="D144" s="38">
        <v>1850.92</v>
      </c>
      <c r="P144" s="39"/>
    </row>
    <row r="145" spans="2:16" ht="18.75" x14ac:dyDescent="0.3">
      <c r="B145" s="36" t="s">
        <v>468</v>
      </c>
      <c r="C145" s="37">
        <v>461</v>
      </c>
      <c r="D145" s="38">
        <v>25073.06</v>
      </c>
      <c r="P145" s="39"/>
    </row>
    <row r="146" spans="2:16" ht="18.75" x14ac:dyDescent="0.3">
      <c r="B146" s="36" t="s">
        <v>469</v>
      </c>
      <c r="C146" s="37">
        <v>463</v>
      </c>
      <c r="D146" s="38">
        <v>0</v>
      </c>
      <c r="P146" s="39"/>
    </row>
    <row r="147" spans="2:16" ht="18.75" x14ac:dyDescent="0.3">
      <c r="B147" s="36" t="s">
        <v>470</v>
      </c>
      <c r="C147" s="37">
        <v>467</v>
      </c>
      <c r="D147" s="38">
        <v>0</v>
      </c>
      <c r="P147" s="39"/>
    </row>
    <row r="148" spans="2:16" ht="18.75" x14ac:dyDescent="0.3">
      <c r="B148" s="36" t="s">
        <v>471</v>
      </c>
      <c r="C148" s="37">
        <v>471</v>
      </c>
      <c r="D148" s="38">
        <v>0</v>
      </c>
      <c r="P148" s="39"/>
    </row>
    <row r="149" spans="2:16" ht="18.75" x14ac:dyDescent="0.3">
      <c r="B149" s="36" t="s">
        <v>472</v>
      </c>
      <c r="C149" s="37">
        <v>473</v>
      </c>
      <c r="D149" s="38">
        <v>1415.93</v>
      </c>
      <c r="P149" s="39"/>
    </row>
    <row r="150" spans="2:16" ht="18.75" x14ac:dyDescent="0.3">
      <c r="B150" s="36" t="s">
        <v>473</v>
      </c>
      <c r="C150" s="37">
        <v>476</v>
      </c>
      <c r="D150" s="38">
        <v>0</v>
      </c>
      <c r="P150" s="39"/>
    </row>
    <row r="151" spans="2:16" ht="18.75" x14ac:dyDescent="0.3">
      <c r="B151" s="36" t="s">
        <v>474</v>
      </c>
      <c r="C151" s="37">
        <v>485</v>
      </c>
      <c r="D151" s="38">
        <v>1985.28</v>
      </c>
      <c r="P151" s="39"/>
    </row>
    <row r="152" spans="2:16" ht="18.75" x14ac:dyDescent="0.3">
      <c r="B152" s="36" t="s">
        <v>475</v>
      </c>
      <c r="C152" s="37">
        <v>486</v>
      </c>
      <c r="D152" s="38">
        <v>23035.75</v>
      </c>
      <c r="P152" s="39"/>
    </row>
    <row r="153" spans="2:16" ht="18.75" x14ac:dyDescent="0.3">
      <c r="B153" s="36" t="s">
        <v>476</v>
      </c>
      <c r="C153" s="37">
        <v>491</v>
      </c>
      <c r="D153" s="38">
        <v>9362.49</v>
      </c>
      <c r="P153" s="39"/>
    </row>
    <row r="154" spans="2:16" ht="18.75" x14ac:dyDescent="0.3">
      <c r="B154" s="36" t="s">
        <v>477</v>
      </c>
      <c r="C154" s="37">
        <v>493</v>
      </c>
      <c r="D154" s="38">
        <v>0</v>
      </c>
      <c r="P154" s="39"/>
    </row>
    <row r="155" spans="2:16" ht="18.75" x14ac:dyDescent="0.3">
      <c r="B155" s="36" t="s">
        <v>478</v>
      </c>
      <c r="C155" s="37">
        <v>495</v>
      </c>
      <c r="D155" s="38">
        <v>0</v>
      </c>
      <c r="P155" s="39"/>
    </row>
    <row r="156" spans="2:16" ht="18.75" x14ac:dyDescent="0.3">
      <c r="B156" s="36" t="s">
        <v>479</v>
      </c>
      <c r="C156" s="37">
        <v>499</v>
      </c>
      <c r="D156" s="38">
        <v>0</v>
      </c>
      <c r="P156" s="39"/>
    </row>
    <row r="157" spans="2:16" ht="18.75" x14ac:dyDescent="0.3">
      <c r="B157" s="36" t="s">
        <v>480</v>
      </c>
      <c r="C157" s="37">
        <v>501</v>
      </c>
      <c r="D157" s="38">
        <v>0</v>
      </c>
      <c r="P157" s="39"/>
    </row>
    <row r="158" spans="2:16" ht="18.75" x14ac:dyDescent="0.3">
      <c r="B158" s="36" t="s">
        <v>481</v>
      </c>
      <c r="C158" s="37">
        <v>503</v>
      </c>
      <c r="D158" s="38">
        <v>2050</v>
      </c>
      <c r="P158" s="39"/>
    </row>
    <row r="159" spans="2:16" ht="18.75" x14ac:dyDescent="0.3">
      <c r="B159" s="36" t="s">
        <v>482</v>
      </c>
      <c r="C159" s="37">
        <v>507</v>
      </c>
      <c r="D159" s="38">
        <v>0</v>
      </c>
      <c r="P159" s="39"/>
    </row>
    <row r="160" spans="2:16" ht="18.75" x14ac:dyDescent="0.3">
      <c r="B160" s="36" t="s">
        <v>483</v>
      </c>
      <c r="C160" s="37">
        <v>509</v>
      </c>
      <c r="D160" s="38">
        <v>0</v>
      </c>
      <c r="P160" s="39"/>
    </row>
    <row r="161" spans="2:16" ht="18.75" x14ac:dyDescent="0.3">
      <c r="B161" s="36" t="s">
        <v>484</v>
      </c>
      <c r="C161" s="37">
        <v>511</v>
      </c>
      <c r="D161" s="38">
        <v>946.67</v>
      </c>
      <c r="P161" s="39"/>
    </row>
    <row r="162" spans="2:16" ht="18.75" x14ac:dyDescent="0.3">
      <c r="B162" s="36" t="s">
        <v>485</v>
      </c>
      <c r="C162" s="37">
        <v>513</v>
      </c>
      <c r="D162" s="38">
        <v>0</v>
      </c>
      <c r="P162" s="39"/>
    </row>
    <row r="163" spans="2:16" ht="18.75" x14ac:dyDescent="0.3">
      <c r="B163" s="36" t="s">
        <v>486</v>
      </c>
      <c r="C163" s="37">
        <v>515</v>
      </c>
      <c r="D163" s="38">
        <v>0</v>
      </c>
      <c r="P163" s="39"/>
    </row>
    <row r="164" spans="2:16" ht="18.75" x14ac:dyDescent="0.3">
      <c r="B164" s="36" t="s">
        <v>487</v>
      </c>
      <c r="C164" s="37">
        <v>519</v>
      </c>
      <c r="D164" s="38">
        <v>3100</v>
      </c>
      <c r="P164" s="39"/>
    </row>
    <row r="165" spans="2:16" ht="18.75" x14ac:dyDescent="0.3">
      <c r="B165" s="36" t="s">
        <v>488</v>
      </c>
      <c r="C165" s="37">
        <v>525</v>
      </c>
      <c r="D165" s="38">
        <v>6316.72</v>
      </c>
      <c r="P165" s="39"/>
    </row>
    <row r="166" spans="2:16" ht="18.75" x14ac:dyDescent="0.3">
      <c r="B166" s="36" t="s">
        <v>489</v>
      </c>
      <c r="C166" s="37">
        <v>531</v>
      </c>
      <c r="D166" s="38">
        <v>4265</v>
      </c>
      <c r="P166" s="39"/>
    </row>
    <row r="167" spans="2:16" ht="18.75" x14ac:dyDescent="0.3">
      <c r="B167" s="36" t="s">
        <v>490</v>
      </c>
      <c r="C167" s="37">
        <v>534</v>
      </c>
      <c r="D167" s="38">
        <v>10168.67</v>
      </c>
      <c r="P167" s="39"/>
    </row>
    <row r="168" spans="2:16" ht="18.75" x14ac:dyDescent="0.3">
      <c r="B168" s="36" t="s">
        <v>491</v>
      </c>
      <c r="C168" s="37">
        <v>539</v>
      </c>
      <c r="D168" s="38">
        <v>0</v>
      </c>
      <c r="P168" s="39"/>
    </row>
    <row r="169" spans="2:16" ht="18.75" x14ac:dyDescent="0.3">
      <c r="B169" s="36" t="s">
        <v>492</v>
      </c>
      <c r="C169" s="37">
        <v>543</v>
      </c>
      <c r="D169" s="38">
        <v>8886.2800000000007</v>
      </c>
      <c r="P169" s="39"/>
    </row>
    <row r="170" spans="2:16" ht="18.75" x14ac:dyDescent="0.3">
      <c r="B170" s="36" t="s">
        <v>493</v>
      </c>
      <c r="C170" s="37">
        <v>549</v>
      </c>
      <c r="D170" s="38">
        <v>0</v>
      </c>
      <c r="P170" s="39"/>
    </row>
    <row r="171" spans="2:16" ht="18.75" x14ac:dyDescent="0.3">
      <c r="B171" s="36" t="s">
        <v>494</v>
      </c>
      <c r="C171" s="37">
        <v>551</v>
      </c>
      <c r="D171" s="38">
        <v>1420</v>
      </c>
      <c r="P171" s="39"/>
    </row>
    <row r="172" spans="2:16" ht="18.75" x14ac:dyDescent="0.3">
      <c r="B172" s="36" t="s">
        <v>495</v>
      </c>
      <c r="C172" s="37">
        <v>553</v>
      </c>
      <c r="D172" s="38">
        <v>0</v>
      </c>
      <c r="P172" s="39"/>
    </row>
    <row r="173" spans="2:16" ht="18.75" x14ac:dyDescent="0.3">
      <c r="B173" s="36" t="s">
        <v>496</v>
      </c>
      <c r="C173" s="37">
        <v>555</v>
      </c>
      <c r="D173" s="38">
        <v>494.73</v>
      </c>
      <c r="P173" s="39"/>
    </row>
    <row r="174" spans="2:16" ht="18.75" x14ac:dyDescent="0.3">
      <c r="B174" s="36" t="s">
        <v>497</v>
      </c>
      <c r="C174" s="37">
        <v>559</v>
      </c>
      <c r="D174" s="38">
        <v>2359.6799999999998</v>
      </c>
      <c r="P174" s="39"/>
    </row>
    <row r="175" spans="2:16" ht="18.75" x14ac:dyDescent="0.3">
      <c r="B175" s="36" t="s">
        <v>498</v>
      </c>
      <c r="C175" s="37">
        <v>563</v>
      </c>
      <c r="D175" s="38">
        <v>4841.17</v>
      </c>
      <c r="P175" s="39"/>
    </row>
    <row r="176" spans="2:16" ht="18.75" x14ac:dyDescent="0.3">
      <c r="B176" s="36" t="s">
        <v>499</v>
      </c>
      <c r="C176" s="37">
        <v>568</v>
      </c>
      <c r="D176" s="38">
        <v>12492.47</v>
      </c>
      <c r="P176" s="39"/>
    </row>
    <row r="177" spans="2:16" ht="18.75" x14ac:dyDescent="0.3">
      <c r="B177" s="36" t="s">
        <v>500</v>
      </c>
      <c r="C177" s="37">
        <v>572</v>
      </c>
      <c r="D177" s="38">
        <v>7044.57</v>
      </c>
      <c r="P177" s="39"/>
    </row>
    <row r="178" spans="2:16" ht="18.75" x14ac:dyDescent="0.3">
      <c r="B178" s="36" t="s">
        <v>501</v>
      </c>
      <c r="C178" s="37">
        <v>573</v>
      </c>
      <c r="D178" s="38">
        <v>0</v>
      </c>
      <c r="P178" s="39"/>
    </row>
    <row r="179" spans="2:16" ht="18.75" x14ac:dyDescent="0.3">
      <c r="B179" s="36" t="s">
        <v>502</v>
      </c>
      <c r="C179" s="37">
        <v>575</v>
      </c>
      <c r="D179" s="38">
        <v>6088.88</v>
      </c>
      <c r="P179" s="39"/>
    </row>
    <row r="180" spans="2:16" ht="18.75" x14ac:dyDescent="0.3">
      <c r="B180" s="36" t="s">
        <v>503</v>
      </c>
      <c r="C180" s="37">
        <v>579</v>
      </c>
      <c r="D180" s="38">
        <v>0</v>
      </c>
      <c r="P180" s="39"/>
    </row>
    <row r="181" spans="2:16" ht="18.75" x14ac:dyDescent="0.3">
      <c r="B181" s="36" t="s">
        <v>504</v>
      </c>
      <c r="C181" s="37">
        <v>581</v>
      </c>
      <c r="D181" s="38">
        <v>0</v>
      </c>
      <c r="P181" s="39"/>
    </row>
    <row r="182" spans="2:16" ht="19.5" thickBot="1" x14ac:dyDescent="0.35">
      <c r="B182" s="40" t="s">
        <v>505</v>
      </c>
      <c r="C182" s="41">
        <v>582</v>
      </c>
      <c r="D182" s="42">
        <v>16234.66</v>
      </c>
      <c r="P182" s="39"/>
    </row>
    <row r="183" spans="2:16" x14ac:dyDescent="0.25">
      <c r="P183" s="39"/>
    </row>
  </sheetData>
  <mergeCells count="2">
    <mergeCell ref="B2:D2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E72A-0780-46F4-9683-5E7F540BAB1E}">
  <sheetPr>
    <tabColor theme="5" tint="0.79998168889431442"/>
    <pageSetUpPr fitToPage="1"/>
  </sheetPr>
  <dimension ref="A1:N249"/>
  <sheetViews>
    <sheetView zoomScaleNormal="100" zoomScalePageLayoutView="89" workbookViewId="0">
      <selection activeCell="B1" sqref="B1"/>
    </sheetView>
  </sheetViews>
  <sheetFormatPr defaultRowHeight="15" x14ac:dyDescent="0.25"/>
  <cols>
    <col min="1" max="1" width="2.28515625" style="2" customWidth="1"/>
    <col min="2" max="2" width="9.28515625" style="2" bestFit="1" customWidth="1"/>
    <col min="3" max="3" width="20.7109375" style="2" bestFit="1" customWidth="1"/>
    <col min="4" max="4" width="27.28515625" style="2" bestFit="1" customWidth="1"/>
    <col min="5" max="5" width="27.7109375" style="2" bestFit="1" customWidth="1"/>
    <col min="6" max="6" width="25.42578125" style="2" customWidth="1"/>
    <col min="7" max="7" width="24" style="2" customWidth="1"/>
    <col min="8" max="8" width="29.140625" style="2" customWidth="1"/>
    <col min="9" max="9" width="2" style="2" customWidth="1"/>
    <col min="10" max="10" width="28.85546875" style="2" customWidth="1"/>
    <col min="11" max="11" width="2" style="2" customWidth="1"/>
    <col min="12" max="12" width="19.5703125" style="2" customWidth="1"/>
    <col min="13" max="13" width="1.7109375" style="2" customWidth="1"/>
    <col min="14" max="14" width="9.140625" style="2"/>
  </cols>
  <sheetData>
    <row r="1" spans="2:13" ht="16.5" customHeight="1" thickBot="1" x14ac:dyDescent="0.3"/>
    <row r="2" spans="2:13" ht="15.75" thickBot="1" x14ac:dyDescent="0.3">
      <c r="B2" s="52" t="s">
        <v>148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45.75" thickBot="1" x14ac:dyDescent="0.3">
      <c r="B3" s="55" t="s">
        <v>149</v>
      </c>
      <c r="C3" s="56"/>
      <c r="D3" s="3" t="s">
        <v>150</v>
      </c>
      <c r="E3" s="3" t="s">
        <v>151</v>
      </c>
      <c r="F3" s="3" t="s">
        <v>152</v>
      </c>
      <c r="G3" s="3" t="s">
        <v>153</v>
      </c>
      <c r="H3" s="3" t="s">
        <v>154</v>
      </c>
      <c r="I3" s="4"/>
      <c r="J3" s="5" t="s">
        <v>155</v>
      </c>
      <c r="L3" s="6" t="s">
        <v>156</v>
      </c>
    </row>
    <row r="4" spans="2:13" x14ac:dyDescent="0.25">
      <c r="B4" s="57" t="s">
        <v>157</v>
      </c>
      <c r="C4" s="58"/>
      <c r="D4" s="7">
        <v>810307401.33000016</v>
      </c>
      <c r="E4" s="7">
        <v>363753627</v>
      </c>
      <c r="F4" s="7">
        <v>446553774.32999974</v>
      </c>
      <c r="G4" s="7">
        <v>1192386.6300000004</v>
      </c>
      <c r="H4" s="7">
        <v>1132484.9500000002</v>
      </c>
      <c r="I4" s="8"/>
      <c r="J4" s="9">
        <v>566242.47500000009</v>
      </c>
      <c r="L4" s="10">
        <v>213.17749999999998</v>
      </c>
    </row>
    <row r="5" spans="2:13" x14ac:dyDescent="0.25">
      <c r="B5" s="11">
        <v>3</v>
      </c>
      <c r="C5" s="12" t="s">
        <v>159</v>
      </c>
      <c r="D5" s="13">
        <v>486014.33999999997</v>
      </c>
      <c r="E5" s="13">
        <v>221350</v>
      </c>
      <c r="F5" s="14">
        <v>264664.33999999997</v>
      </c>
      <c r="G5" s="14">
        <v>0</v>
      </c>
      <c r="H5" s="15">
        <v>0</v>
      </c>
      <c r="I5" s="8"/>
      <c r="J5" s="15">
        <v>0</v>
      </c>
      <c r="L5" s="16">
        <v>0</v>
      </c>
      <c r="M5" s="8"/>
    </row>
    <row r="6" spans="2:13" x14ac:dyDescent="0.25">
      <c r="B6" s="17">
        <v>5</v>
      </c>
      <c r="C6" s="18" t="s">
        <v>0</v>
      </c>
      <c r="D6" s="13">
        <v>409203.8</v>
      </c>
      <c r="E6" s="13">
        <v>236874</v>
      </c>
      <c r="F6" s="19">
        <v>172329.8</v>
      </c>
      <c r="G6" s="14">
        <v>0</v>
      </c>
      <c r="H6" s="15">
        <v>0</v>
      </c>
      <c r="I6" s="8"/>
      <c r="J6" s="15">
        <v>0</v>
      </c>
      <c r="L6" s="16">
        <v>0</v>
      </c>
      <c r="M6" s="8"/>
    </row>
    <row r="7" spans="2:13" x14ac:dyDescent="0.25">
      <c r="B7" s="17">
        <v>7</v>
      </c>
      <c r="C7" s="18" t="s">
        <v>160</v>
      </c>
      <c r="D7" s="13">
        <v>934723</v>
      </c>
      <c r="E7" s="13">
        <v>412113</v>
      </c>
      <c r="F7" s="19">
        <v>522610</v>
      </c>
      <c r="G7" s="14">
        <v>6400</v>
      </c>
      <c r="H7" s="15">
        <v>6400</v>
      </c>
      <c r="I7" s="8"/>
      <c r="J7" s="15">
        <v>3200</v>
      </c>
      <c r="L7" s="16">
        <v>1</v>
      </c>
      <c r="M7" s="8"/>
    </row>
    <row r="8" spans="2:13" x14ac:dyDescent="0.25">
      <c r="B8" s="17">
        <v>9</v>
      </c>
      <c r="C8" s="18" t="s">
        <v>1</v>
      </c>
      <c r="D8" s="13">
        <v>2725270.14</v>
      </c>
      <c r="E8" s="13">
        <v>648055</v>
      </c>
      <c r="F8" s="19">
        <v>2077215.1400000001</v>
      </c>
      <c r="G8" s="14">
        <v>15848.55</v>
      </c>
      <c r="H8" s="15">
        <v>15848.55</v>
      </c>
      <c r="I8" s="8"/>
      <c r="J8" s="15">
        <v>7924.2749999999996</v>
      </c>
      <c r="L8" s="16">
        <v>3.8654999999999999</v>
      </c>
      <c r="M8" s="8"/>
    </row>
    <row r="9" spans="2:13" x14ac:dyDescent="0.25">
      <c r="B9" s="17">
        <v>11</v>
      </c>
      <c r="C9" s="18" t="s">
        <v>161</v>
      </c>
      <c r="D9" s="13">
        <v>942171.53999999992</v>
      </c>
      <c r="E9" s="13">
        <v>308456</v>
      </c>
      <c r="F9" s="19">
        <v>633715.53999999992</v>
      </c>
      <c r="G9" s="14">
        <v>0</v>
      </c>
      <c r="H9" s="15">
        <v>0</v>
      </c>
      <c r="I9" s="8"/>
      <c r="J9" s="15">
        <v>0</v>
      </c>
      <c r="L9" s="16">
        <v>0</v>
      </c>
      <c r="M9" s="8"/>
    </row>
    <row r="10" spans="2:13" x14ac:dyDescent="0.25">
      <c r="B10" s="17">
        <v>15</v>
      </c>
      <c r="C10" s="18" t="s">
        <v>2</v>
      </c>
      <c r="D10" s="13">
        <v>2877054.8600000003</v>
      </c>
      <c r="E10" s="13">
        <v>3766908</v>
      </c>
      <c r="F10" s="19">
        <v>-889853.13999999966</v>
      </c>
      <c r="G10" s="14">
        <v>6601.41</v>
      </c>
      <c r="H10" s="15">
        <v>0</v>
      </c>
      <c r="I10" s="8"/>
      <c r="J10" s="15">
        <v>0</v>
      </c>
      <c r="L10" s="16">
        <v>1.6100999999999999</v>
      </c>
      <c r="M10" s="8"/>
    </row>
    <row r="11" spans="2:13" x14ac:dyDescent="0.25">
      <c r="B11" s="17">
        <v>17</v>
      </c>
      <c r="C11" s="18" t="s">
        <v>3</v>
      </c>
      <c r="D11" s="13">
        <v>8403159.0399999991</v>
      </c>
      <c r="E11" s="13">
        <v>3568268</v>
      </c>
      <c r="F11" s="19">
        <v>4834891.0399999991</v>
      </c>
      <c r="G11" s="14">
        <v>0</v>
      </c>
      <c r="H11" s="15">
        <v>0</v>
      </c>
      <c r="I11" s="8"/>
      <c r="J11" s="15">
        <v>0</v>
      </c>
      <c r="L11" s="16">
        <v>0</v>
      </c>
      <c r="M11" s="8"/>
    </row>
    <row r="12" spans="2:13" x14ac:dyDescent="0.25">
      <c r="B12" s="17">
        <v>19</v>
      </c>
      <c r="C12" s="18" t="s">
        <v>4</v>
      </c>
      <c r="D12" s="13">
        <v>1421505.5499999998</v>
      </c>
      <c r="E12" s="13">
        <v>521697</v>
      </c>
      <c r="F12" s="19">
        <v>899808.54999999981</v>
      </c>
      <c r="G12" s="14">
        <v>14536.48</v>
      </c>
      <c r="H12" s="15">
        <v>14536.48</v>
      </c>
      <c r="I12" s="8"/>
      <c r="J12" s="15">
        <v>7268.24</v>
      </c>
      <c r="L12" s="16">
        <v>2.6307</v>
      </c>
      <c r="M12" s="8"/>
    </row>
    <row r="13" spans="2:13" x14ac:dyDescent="0.25">
      <c r="B13" s="17">
        <v>21</v>
      </c>
      <c r="C13" s="18" t="s">
        <v>162</v>
      </c>
      <c r="D13" s="13">
        <v>1488848.84</v>
      </c>
      <c r="E13" s="13">
        <v>497520</v>
      </c>
      <c r="F13" s="19">
        <v>991328.84000000008</v>
      </c>
      <c r="G13" s="14">
        <v>8500</v>
      </c>
      <c r="H13" s="15">
        <v>8500</v>
      </c>
      <c r="I13" s="8"/>
      <c r="J13" s="15">
        <v>4250</v>
      </c>
      <c r="L13" s="16">
        <v>1</v>
      </c>
      <c r="M13" s="8"/>
    </row>
    <row r="14" spans="2:13" x14ac:dyDescent="0.25">
      <c r="B14" s="17">
        <v>23</v>
      </c>
      <c r="C14" s="18" t="s">
        <v>5</v>
      </c>
      <c r="D14" s="13">
        <v>1106266.3500000001</v>
      </c>
      <c r="E14" s="13">
        <v>541572</v>
      </c>
      <c r="F14" s="19">
        <v>564694.35000000009</v>
      </c>
      <c r="G14" s="14">
        <v>0</v>
      </c>
      <c r="H14" s="15">
        <v>0</v>
      </c>
      <c r="I14" s="8"/>
      <c r="J14" s="15">
        <v>0</v>
      </c>
      <c r="L14" s="16">
        <v>0</v>
      </c>
      <c r="M14" s="8"/>
    </row>
    <row r="15" spans="2:13" x14ac:dyDescent="0.25">
      <c r="B15" s="17">
        <v>27</v>
      </c>
      <c r="C15" s="18" t="s">
        <v>163</v>
      </c>
      <c r="D15" s="13">
        <v>3139223.9899999998</v>
      </c>
      <c r="E15" s="13">
        <v>2218437</v>
      </c>
      <c r="F15" s="19">
        <v>920786.98999999976</v>
      </c>
      <c r="G15" s="14">
        <v>0</v>
      </c>
      <c r="H15" s="15">
        <v>0</v>
      </c>
      <c r="I15" s="8"/>
      <c r="J15" s="15">
        <v>0</v>
      </c>
      <c r="L15" s="16">
        <v>0</v>
      </c>
      <c r="M15" s="8"/>
    </row>
    <row r="16" spans="2:13" x14ac:dyDescent="0.25">
      <c r="B16" s="17">
        <v>29</v>
      </c>
      <c r="C16" s="18" t="s">
        <v>6</v>
      </c>
      <c r="D16" s="13">
        <v>4106264.6700000004</v>
      </c>
      <c r="E16" s="13">
        <v>1697281</v>
      </c>
      <c r="F16" s="19">
        <v>2408983.6700000004</v>
      </c>
      <c r="G16" s="14">
        <v>4100</v>
      </c>
      <c r="H16" s="15">
        <v>4100</v>
      </c>
      <c r="I16" s="8"/>
      <c r="J16" s="15">
        <v>2050</v>
      </c>
      <c r="L16" s="16">
        <v>1</v>
      </c>
      <c r="M16" s="8"/>
    </row>
    <row r="17" spans="2:13" x14ac:dyDescent="0.25">
      <c r="B17" s="17">
        <v>31</v>
      </c>
      <c r="C17" s="18" t="s">
        <v>7</v>
      </c>
      <c r="D17" s="13">
        <v>3332475.0100000002</v>
      </c>
      <c r="E17" s="13">
        <v>1164782</v>
      </c>
      <c r="F17" s="19">
        <v>2167693.0100000002</v>
      </c>
      <c r="G17" s="14">
        <v>6400</v>
      </c>
      <c r="H17" s="15">
        <v>6400</v>
      </c>
      <c r="I17" s="8"/>
      <c r="J17" s="15">
        <v>3200</v>
      </c>
      <c r="L17" s="16">
        <v>1</v>
      </c>
      <c r="M17" s="8"/>
    </row>
    <row r="18" spans="2:13" x14ac:dyDescent="0.25">
      <c r="B18" s="17">
        <v>33</v>
      </c>
      <c r="C18" s="18" t="s">
        <v>8</v>
      </c>
      <c r="D18" s="13">
        <v>6571502.7000000011</v>
      </c>
      <c r="E18" s="13">
        <v>2159419</v>
      </c>
      <c r="F18" s="19">
        <v>4412083.7000000011</v>
      </c>
      <c r="G18" s="14">
        <v>16504.48</v>
      </c>
      <c r="H18" s="15">
        <v>16504.48</v>
      </c>
      <c r="I18" s="8"/>
      <c r="J18" s="15">
        <v>8252.24</v>
      </c>
      <c r="L18" s="16">
        <v>2.9382000000000001</v>
      </c>
      <c r="M18" s="8"/>
    </row>
    <row r="19" spans="2:13" x14ac:dyDescent="0.25">
      <c r="B19" s="17">
        <v>35</v>
      </c>
      <c r="C19" s="18" t="s">
        <v>9</v>
      </c>
      <c r="D19" s="13">
        <v>1183590.6599999999</v>
      </c>
      <c r="E19" s="13">
        <v>2507966</v>
      </c>
      <c r="F19" s="19">
        <v>-1324375.3400000001</v>
      </c>
      <c r="G19" s="14">
        <v>0</v>
      </c>
      <c r="H19" s="15">
        <v>0</v>
      </c>
      <c r="I19" s="8"/>
      <c r="J19" s="15">
        <v>0</v>
      </c>
      <c r="L19" s="16">
        <v>0</v>
      </c>
      <c r="M19" s="8"/>
    </row>
    <row r="20" spans="2:13" x14ac:dyDescent="0.25">
      <c r="B20" s="17">
        <v>39</v>
      </c>
      <c r="C20" s="18" t="s">
        <v>10</v>
      </c>
      <c r="D20" s="13">
        <v>610061.82999999996</v>
      </c>
      <c r="E20" s="13">
        <v>195990</v>
      </c>
      <c r="F20" s="19">
        <v>414071.82999999996</v>
      </c>
      <c r="G20" s="14">
        <v>0</v>
      </c>
      <c r="H20" s="15">
        <v>0</v>
      </c>
      <c r="I20" s="8"/>
      <c r="J20" s="15">
        <v>0</v>
      </c>
      <c r="L20" s="16">
        <v>0</v>
      </c>
      <c r="M20" s="8"/>
    </row>
    <row r="21" spans="2:13" x14ac:dyDescent="0.25">
      <c r="B21" s="17">
        <v>41</v>
      </c>
      <c r="C21" s="18" t="s">
        <v>11</v>
      </c>
      <c r="D21" s="13">
        <v>18299233.189999998</v>
      </c>
      <c r="E21" s="13">
        <v>7614828</v>
      </c>
      <c r="F21" s="19">
        <v>10684405.189999998</v>
      </c>
      <c r="G21" s="14">
        <v>4608</v>
      </c>
      <c r="H21" s="15">
        <v>4608</v>
      </c>
      <c r="I21" s="8"/>
      <c r="J21" s="15">
        <v>2304</v>
      </c>
      <c r="L21" s="16">
        <v>0.72</v>
      </c>
      <c r="M21" s="8"/>
    </row>
    <row r="22" spans="2:13" x14ac:dyDescent="0.25">
      <c r="B22" s="17">
        <v>43</v>
      </c>
      <c r="C22" s="18" t="s">
        <v>164</v>
      </c>
      <c r="D22" s="13">
        <v>4863570.76</v>
      </c>
      <c r="E22" s="13">
        <v>1599682</v>
      </c>
      <c r="F22" s="19">
        <v>3263888.76</v>
      </c>
      <c r="G22" s="14">
        <v>29300</v>
      </c>
      <c r="H22" s="15">
        <v>29300</v>
      </c>
      <c r="I22" s="8"/>
      <c r="J22" s="15">
        <v>14650</v>
      </c>
      <c r="L22" s="16">
        <v>5</v>
      </c>
      <c r="M22" s="8"/>
    </row>
    <row r="23" spans="2:13" x14ac:dyDescent="0.25">
      <c r="B23" s="17">
        <v>45</v>
      </c>
      <c r="C23" s="18" t="s">
        <v>165</v>
      </c>
      <c r="D23" s="13">
        <v>1079717.03</v>
      </c>
      <c r="E23" s="13">
        <v>253502</v>
      </c>
      <c r="F23" s="19">
        <v>826215.03</v>
      </c>
      <c r="G23" s="14">
        <v>0</v>
      </c>
      <c r="H23" s="15">
        <v>0</v>
      </c>
      <c r="I23" s="8"/>
      <c r="J23" s="15">
        <v>0</v>
      </c>
      <c r="L23" s="16">
        <v>0</v>
      </c>
      <c r="M23" s="8"/>
    </row>
    <row r="24" spans="2:13" x14ac:dyDescent="0.25">
      <c r="B24" s="17">
        <v>47</v>
      </c>
      <c r="C24" s="18" t="s">
        <v>12</v>
      </c>
      <c r="D24" s="13">
        <v>127000</v>
      </c>
      <c r="E24" s="13">
        <v>47739</v>
      </c>
      <c r="F24" s="19">
        <v>79261</v>
      </c>
      <c r="G24" s="14">
        <v>0</v>
      </c>
      <c r="H24" s="15">
        <v>0</v>
      </c>
      <c r="I24" s="8"/>
      <c r="J24" s="15">
        <v>0</v>
      </c>
      <c r="L24" s="16">
        <v>0</v>
      </c>
      <c r="M24" s="8"/>
    </row>
    <row r="25" spans="2:13" x14ac:dyDescent="0.25">
      <c r="B25" s="17">
        <v>51</v>
      </c>
      <c r="C25" s="18" t="s">
        <v>13</v>
      </c>
      <c r="D25" s="13">
        <v>5547636.8099999996</v>
      </c>
      <c r="E25" s="13">
        <v>658906</v>
      </c>
      <c r="F25" s="19">
        <v>4888730.8099999996</v>
      </c>
      <c r="G25" s="14">
        <v>10500</v>
      </c>
      <c r="H25" s="15">
        <v>10500</v>
      </c>
      <c r="I25" s="8"/>
      <c r="J25" s="15">
        <v>5250</v>
      </c>
      <c r="L25" s="16">
        <v>2</v>
      </c>
      <c r="M25" s="8"/>
    </row>
    <row r="26" spans="2:13" x14ac:dyDescent="0.25">
      <c r="B26" s="17">
        <v>53</v>
      </c>
      <c r="C26" s="18" t="s">
        <v>14</v>
      </c>
      <c r="D26" s="13">
        <v>1329724.8899999999</v>
      </c>
      <c r="E26" s="13">
        <v>572331</v>
      </c>
      <c r="F26" s="19">
        <v>757393.8899999999</v>
      </c>
      <c r="G26" s="14">
        <v>0</v>
      </c>
      <c r="H26" s="15">
        <v>0</v>
      </c>
      <c r="I26" s="8"/>
      <c r="J26" s="15">
        <v>0</v>
      </c>
      <c r="L26" s="16">
        <v>0</v>
      </c>
      <c r="M26" s="8"/>
    </row>
    <row r="27" spans="2:13" x14ac:dyDescent="0.25">
      <c r="B27" s="17">
        <v>55</v>
      </c>
      <c r="C27" s="18" t="s">
        <v>166</v>
      </c>
      <c r="D27" s="13">
        <v>2514355.25</v>
      </c>
      <c r="E27" s="13">
        <v>530707</v>
      </c>
      <c r="F27" s="19">
        <v>1983648.25</v>
      </c>
      <c r="G27" s="14">
        <v>0</v>
      </c>
      <c r="H27" s="15">
        <v>0</v>
      </c>
      <c r="I27" s="8"/>
      <c r="J27" s="15">
        <v>0</v>
      </c>
      <c r="L27" s="16">
        <v>0</v>
      </c>
      <c r="M27" s="8"/>
    </row>
    <row r="28" spans="2:13" x14ac:dyDescent="0.25">
      <c r="B28" s="17">
        <v>57</v>
      </c>
      <c r="C28" s="18" t="s">
        <v>15</v>
      </c>
      <c r="D28" s="13">
        <v>6516216.3899999997</v>
      </c>
      <c r="E28" s="13">
        <v>2124000</v>
      </c>
      <c r="F28" s="19">
        <v>4392216.3899999997</v>
      </c>
      <c r="G28" s="14">
        <v>0</v>
      </c>
      <c r="H28" s="15">
        <v>0</v>
      </c>
      <c r="I28" s="8"/>
      <c r="J28" s="15">
        <v>0</v>
      </c>
      <c r="L28" s="16">
        <v>0</v>
      </c>
      <c r="M28" s="8"/>
    </row>
    <row r="29" spans="2:13" x14ac:dyDescent="0.25">
      <c r="B29" s="17">
        <v>59</v>
      </c>
      <c r="C29" s="18" t="s">
        <v>167</v>
      </c>
      <c r="D29" s="13">
        <v>999998.82000000007</v>
      </c>
      <c r="E29" s="13">
        <v>445462</v>
      </c>
      <c r="F29" s="19">
        <v>554536.82000000007</v>
      </c>
      <c r="G29" s="14">
        <v>0</v>
      </c>
      <c r="H29" s="15">
        <v>0</v>
      </c>
      <c r="I29" s="8"/>
      <c r="J29" s="15">
        <v>0</v>
      </c>
      <c r="L29" s="16">
        <v>0</v>
      </c>
      <c r="M29" s="8"/>
    </row>
    <row r="30" spans="2:13" x14ac:dyDescent="0.25">
      <c r="B30" s="17">
        <v>63</v>
      </c>
      <c r="C30" s="18" t="s">
        <v>16</v>
      </c>
      <c r="D30" s="13">
        <v>3002819.2600000002</v>
      </c>
      <c r="E30" s="13">
        <v>1272301</v>
      </c>
      <c r="F30" s="19">
        <v>1730518.2600000002</v>
      </c>
      <c r="G30" s="14">
        <v>0</v>
      </c>
      <c r="H30" s="15">
        <v>0</v>
      </c>
      <c r="I30" s="8"/>
      <c r="J30" s="15">
        <v>0</v>
      </c>
      <c r="L30" s="16">
        <v>0</v>
      </c>
      <c r="M30" s="8"/>
    </row>
    <row r="31" spans="2:13" x14ac:dyDescent="0.25">
      <c r="B31" s="17">
        <v>65</v>
      </c>
      <c r="C31" s="18" t="s">
        <v>168</v>
      </c>
      <c r="D31" s="13">
        <v>424898.94</v>
      </c>
      <c r="E31" s="13">
        <v>900521</v>
      </c>
      <c r="F31" s="19">
        <v>-475622.06</v>
      </c>
      <c r="G31" s="14">
        <v>1161.53</v>
      </c>
      <c r="H31" s="15">
        <v>0</v>
      </c>
      <c r="I31" s="8"/>
      <c r="J31" s="15">
        <v>0</v>
      </c>
      <c r="L31" s="16">
        <v>0.2833</v>
      </c>
      <c r="M31" s="8"/>
    </row>
    <row r="32" spans="2:13" x14ac:dyDescent="0.25">
      <c r="B32" s="17">
        <v>67</v>
      </c>
      <c r="C32" s="18" t="s">
        <v>169</v>
      </c>
      <c r="D32" s="13">
        <v>1812475.23</v>
      </c>
      <c r="E32" s="13">
        <v>1092716</v>
      </c>
      <c r="F32" s="19">
        <v>719759.23</v>
      </c>
      <c r="G32" s="14">
        <v>4100</v>
      </c>
      <c r="H32" s="15">
        <v>4100</v>
      </c>
      <c r="I32" s="8"/>
      <c r="J32" s="15">
        <v>2050</v>
      </c>
      <c r="L32" s="16">
        <v>1</v>
      </c>
      <c r="M32" s="8"/>
    </row>
    <row r="33" spans="2:13" x14ac:dyDescent="0.25">
      <c r="B33" s="17">
        <v>69</v>
      </c>
      <c r="C33" s="18" t="s">
        <v>170</v>
      </c>
      <c r="D33" s="13">
        <v>358938.74</v>
      </c>
      <c r="E33" s="13">
        <v>224069</v>
      </c>
      <c r="F33" s="19">
        <v>134869.74</v>
      </c>
      <c r="G33" s="14">
        <v>0</v>
      </c>
      <c r="H33" s="15">
        <v>0</v>
      </c>
      <c r="I33" s="8"/>
      <c r="J33" s="15">
        <v>0</v>
      </c>
      <c r="L33" s="16">
        <v>0</v>
      </c>
      <c r="M33" s="8"/>
    </row>
    <row r="34" spans="2:13" x14ac:dyDescent="0.25">
      <c r="B34" s="17">
        <v>71</v>
      </c>
      <c r="C34" s="18" t="s">
        <v>17</v>
      </c>
      <c r="D34" s="13">
        <v>4998822.8000000007</v>
      </c>
      <c r="E34" s="13">
        <v>1260886</v>
      </c>
      <c r="F34" s="19">
        <v>3737936.8000000007</v>
      </c>
      <c r="G34" s="14">
        <v>8500</v>
      </c>
      <c r="H34" s="15">
        <v>8500</v>
      </c>
      <c r="I34" s="8"/>
      <c r="J34" s="15">
        <v>4250</v>
      </c>
      <c r="L34" s="16">
        <v>1</v>
      </c>
      <c r="M34" s="8"/>
    </row>
    <row r="35" spans="2:13" x14ac:dyDescent="0.25">
      <c r="B35" s="17">
        <v>73</v>
      </c>
      <c r="C35" s="18" t="s">
        <v>171</v>
      </c>
      <c r="D35" s="13">
        <v>0</v>
      </c>
      <c r="E35" s="13">
        <v>15980</v>
      </c>
      <c r="F35" s="19">
        <v>-15980</v>
      </c>
      <c r="G35" s="14">
        <v>0</v>
      </c>
      <c r="H35" s="15">
        <v>0</v>
      </c>
      <c r="I35" s="8"/>
      <c r="J35" s="15">
        <v>0</v>
      </c>
      <c r="L35" s="16">
        <v>0</v>
      </c>
      <c r="M35" s="8"/>
    </row>
    <row r="36" spans="2:13" x14ac:dyDescent="0.25">
      <c r="B36" s="17">
        <v>75</v>
      </c>
      <c r="C36" s="18" t="s">
        <v>18</v>
      </c>
      <c r="D36" s="13">
        <v>2128567.6</v>
      </c>
      <c r="E36" s="13">
        <v>945759</v>
      </c>
      <c r="F36" s="19">
        <v>1182808.6000000001</v>
      </c>
      <c r="G36" s="14">
        <v>0</v>
      </c>
      <c r="H36" s="15">
        <v>0</v>
      </c>
      <c r="I36" s="8"/>
      <c r="J36" s="15">
        <v>0</v>
      </c>
      <c r="L36" s="16">
        <v>0</v>
      </c>
      <c r="M36" s="8"/>
    </row>
    <row r="37" spans="2:13" x14ac:dyDescent="0.25">
      <c r="B37" s="17">
        <v>77</v>
      </c>
      <c r="C37" s="18" t="s">
        <v>172</v>
      </c>
      <c r="D37" s="13">
        <v>2193613.5700000003</v>
      </c>
      <c r="E37" s="13">
        <v>674723</v>
      </c>
      <c r="F37" s="19">
        <v>1518890.5700000003</v>
      </c>
      <c r="G37" s="14">
        <v>0</v>
      </c>
      <c r="H37" s="15">
        <v>0</v>
      </c>
      <c r="I37" s="8"/>
      <c r="J37" s="15">
        <v>0</v>
      </c>
      <c r="L37" s="16">
        <v>0</v>
      </c>
      <c r="M37" s="8"/>
    </row>
    <row r="38" spans="2:13" x14ac:dyDescent="0.25">
      <c r="B38" s="17">
        <v>79</v>
      </c>
      <c r="C38" s="18" t="s">
        <v>19</v>
      </c>
      <c r="D38" s="13">
        <v>1982352.2</v>
      </c>
      <c r="E38" s="13">
        <v>956161</v>
      </c>
      <c r="F38" s="19">
        <v>1026191.2</v>
      </c>
      <c r="G38" s="14">
        <v>10500</v>
      </c>
      <c r="H38" s="15">
        <v>10500</v>
      </c>
      <c r="I38" s="8"/>
      <c r="J38" s="15">
        <v>5250</v>
      </c>
      <c r="L38" s="16">
        <v>2</v>
      </c>
      <c r="M38" s="8"/>
    </row>
    <row r="39" spans="2:13" x14ac:dyDescent="0.25">
      <c r="B39" s="17">
        <v>81</v>
      </c>
      <c r="C39" s="18" t="s">
        <v>173</v>
      </c>
      <c r="D39" s="13">
        <v>1078453.1599999999</v>
      </c>
      <c r="E39" s="13">
        <v>536149</v>
      </c>
      <c r="F39" s="19">
        <v>542304.15999999992</v>
      </c>
      <c r="G39" s="14">
        <v>4100</v>
      </c>
      <c r="H39" s="15">
        <v>4100</v>
      </c>
      <c r="I39" s="8"/>
      <c r="J39" s="15">
        <v>2050</v>
      </c>
      <c r="L39" s="16">
        <v>1</v>
      </c>
      <c r="M39" s="8"/>
    </row>
    <row r="40" spans="2:13" x14ac:dyDescent="0.25">
      <c r="B40" s="17">
        <v>83</v>
      </c>
      <c r="C40" s="18" t="s">
        <v>174</v>
      </c>
      <c r="D40" s="13">
        <v>241960.44</v>
      </c>
      <c r="E40" s="13">
        <v>918964</v>
      </c>
      <c r="F40" s="19">
        <v>-677003.56</v>
      </c>
      <c r="G40" s="14">
        <v>0</v>
      </c>
      <c r="H40" s="15">
        <v>0</v>
      </c>
      <c r="I40" s="8"/>
      <c r="J40" s="15">
        <v>0</v>
      </c>
      <c r="L40" s="16">
        <v>0</v>
      </c>
      <c r="M40" s="8"/>
    </row>
    <row r="41" spans="2:13" x14ac:dyDescent="0.25">
      <c r="B41" s="17">
        <v>87</v>
      </c>
      <c r="C41" s="18" t="s">
        <v>175</v>
      </c>
      <c r="D41" s="13">
        <v>453792.85</v>
      </c>
      <c r="E41" s="13">
        <v>1032776</v>
      </c>
      <c r="F41" s="19">
        <v>-578983.15</v>
      </c>
      <c r="G41" s="14">
        <v>4100</v>
      </c>
      <c r="H41" s="15">
        <v>0</v>
      </c>
      <c r="I41" s="8"/>
      <c r="J41" s="15">
        <v>0</v>
      </c>
      <c r="L41" s="16">
        <v>1</v>
      </c>
      <c r="M41" s="8"/>
    </row>
    <row r="42" spans="2:13" x14ac:dyDescent="0.25">
      <c r="B42" s="17">
        <v>89</v>
      </c>
      <c r="C42" s="18" t="s">
        <v>176</v>
      </c>
      <c r="D42" s="13">
        <v>3382497.7900000005</v>
      </c>
      <c r="E42" s="13">
        <v>532334</v>
      </c>
      <c r="F42" s="19">
        <v>2850163.7900000005</v>
      </c>
      <c r="G42" s="14">
        <v>0</v>
      </c>
      <c r="H42" s="15">
        <v>0</v>
      </c>
      <c r="I42" s="8"/>
      <c r="J42" s="15">
        <v>0</v>
      </c>
      <c r="L42" s="16">
        <v>0</v>
      </c>
      <c r="M42" s="8"/>
    </row>
    <row r="43" spans="2:13" x14ac:dyDescent="0.25">
      <c r="B43" s="17">
        <v>91</v>
      </c>
      <c r="C43" s="18" t="s">
        <v>20</v>
      </c>
      <c r="D43" s="13">
        <v>200392.94999999998</v>
      </c>
      <c r="E43" s="13">
        <v>111011</v>
      </c>
      <c r="F43" s="19">
        <v>89381.949999999983</v>
      </c>
      <c r="G43" s="14">
        <v>0</v>
      </c>
      <c r="H43" s="15">
        <v>0</v>
      </c>
      <c r="I43" s="8"/>
      <c r="J43" s="15">
        <v>0</v>
      </c>
      <c r="L43" s="16">
        <v>0</v>
      </c>
      <c r="M43" s="8"/>
    </row>
    <row r="44" spans="2:13" x14ac:dyDescent="0.25">
      <c r="B44" s="17">
        <v>93</v>
      </c>
      <c r="C44" s="18" t="s">
        <v>21</v>
      </c>
      <c r="D44" s="13">
        <v>3396876.37</v>
      </c>
      <c r="E44" s="13">
        <v>1262966</v>
      </c>
      <c r="F44" s="19">
        <v>2133910.37</v>
      </c>
      <c r="G44" s="14">
        <v>4100</v>
      </c>
      <c r="H44" s="15">
        <v>4100</v>
      </c>
      <c r="I44" s="8"/>
      <c r="J44" s="15">
        <v>2050</v>
      </c>
      <c r="L44" s="16">
        <v>1</v>
      </c>
      <c r="M44" s="8"/>
    </row>
    <row r="45" spans="2:13" x14ac:dyDescent="0.25">
      <c r="B45" s="17">
        <v>95</v>
      </c>
      <c r="C45" s="18" t="s">
        <v>22</v>
      </c>
      <c r="D45" s="13">
        <v>1793397.5799999998</v>
      </c>
      <c r="E45" s="13">
        <v>1028155</v>
      </c>
      <c r="F45" s="19">
        <v>765242.57999999984</v>
      </c>
      <c r="G45" s="14">
        <v>0</v>
      </c>
      <c r="H45" s="15">
        <v>0</v>
      </c>
      <c r="I45" s="8"/>
      <c r="J45" s="15">
        <v>0</v>
      </c>
      <c r="L45" s="16">
        <v>0</v>
      </c>
      <c r="M45" s="8"/>
    </row>
    <row r="46" spans="2:13" x14ac:dyDescent="0.25">
      <c r="B46" s="17">
        <v>99</v>
      </c>
      <c r="C46" s="18" t="s">
        <v>23</v>
      </c>
      <c r="D46" s="13">
        <v>1459752.9699999997</v>
      </c>
      <c r="E46" s="13">
        <v>615904</v>
      </c>
      <c r="F46" s="19">
        <v>843848.96999999974</v>
      </c>
      <c r="G46" s="14">
        <v>0</v>
      </c>
      <c r="H46" s="15">
        <v>0</v>
      </c>
      <c r="I46" s="8"/>
      <c r="J46" s="15">
        <v>0</v>
      </c>
      <c r="L46" s="16">
        <v>0</v>
      </c>
      <c r="M46" s="8"/>
    </row>
    <row r="47" spans="2:13" x14ac:dyDescent="0.25">
      <c r="B47" s="17">
        <v>101</v>
      </c>
      <c r="C47" s="18" t="s">
        <v>24</v>
      </c>
      <c r="D47" s="13">
        <v>8994145.0200000014</v>
      </c>
      <c r="E47" s="13">
        <v>1396185</v>
      </c>
      <c r="F47" s="19">
        <v>7597960.0200000014</v>
      </c>
      <c r="G47" s="14">
        <v>29019.220000000005</v>
      </c>
      <c r="H47" s="15">
        <v>29019.220000000005</v>
      </c>
      <c r="I47" s="8"/>
      <c r="J47" s="15">
        <v>14509.610000000002</v>
      </c>
      <c r="L47" s="16">
        <v>4.8936999999999999</v>
      </c>
      <c r="M47" s="8"/>
    </row>
    <row r="48" spans="2:13" x14ac:dyDescent="0.25">
      <c r="B48" s="17">
        <v>103</v>
      </c>
      <c r="C48" s="18" t="s">
        <v>25</v>
      </c>
      <c r="D48" s="13">
        <v>118664.61000000002</v>
      </c>
      <c r="E48" s="13">
        <v>117872</v>
      </c>
      <c r="F48" s="19">
        <v>792.61000000001513</v>
      </c>
      <c r="G48" s="14">
        <v>0</v>
      </c>
      <c r="H48" s="15">
        <v>0</v>
      </c>
      <c r="I48" s="8"/>
      <c r="J48" s="15">
        <v>0</v>
      </c>
      <c r="L48" s="16">
        <v>0</v>
      </c>
      <c r="M48" s="8"/>
    </row>
    <row r="49" spans="2:13" x14ac:dyDescent="0.25">
      <c r="B49" s="17">
        <v>105</v>
      </c>
      <c r="C49" s="18" t="s">
        <v>26</v>
      </c>
      <c r="D49" s="13">
        <v>1276132.01</v>
      </c>
      <c r="E49" s="13">
        <v>290737</v>
      </c>
      <c r="F49" s="19">
        <v>985395.01</v>
      </c>
      <c r="G49" s="14">
        <v>0</v>
      </c>
      <c r="H49" s="15">
        <v>0</v>
      </c>
      <c r="I49" s="8"/>
      <c r="J49" s="15">
        <v>0</v>
      </c>
      <c r="L49" s="16">
        <v>0</v>
      </c>
      <c r="M49" s="8"/>
    </row>
    <row r="50" spans="2:13" x14ac:dyDescent="0.25">
      <c r="B50" s="17">
        <v>107</v>
      </c>
      <c r="C50" s="18" t="s">
        <v>27</v>
      </c>
      <c r="D50" s="13">
        <v>279614.64</v>
      </c>
      <c r="E50" s="13">
        <v>129795</v>
      </c>
      <c r="F50" s="19">
        <v>149819.64000000001</v>
      </c>
      <c r="G50" s="14">
        <v>0</v>
      </c>
      <c r="H50" s="15">
        <v>0</v>
      </c>
      <c r="I50" s="8"/>
      <c r="J50" s="15">
        <v>0</v>
      </c>
      <c r="L50" s="16">
        <v>0</v>
      </c>
      <c r="M50" s="8"/>
    </row>
    <row r="51" spans="2:13" x14ac:dyDescent="0.25">
      <c r="B51" s="17">
        <v>111</v>
      </c>
      <c r="C51" s="18" t="s">
        <v>28</v>
      </c>
      <c r="D51" s="13">
        <v>20289250.880000003</v>
      </c>
      <c r="E51" s="13">
        <v>6985756</v>
      </c>
      <c r="F51" s="19">
        <v>13303494.880000003</v>
      </c>
      <c r="G51" s="14">
        <v>30739.519999999997</v>
      </c>
      <c r="H51" s="15">
        <v>30739.519999999997</v>
      </c>
      <c r="I51" s="8"/>
      <c r="J51" s="15">
        <v>15369.759999999998</v>
      </c>
      <c r="L51" s="16">
        <v>4.8342999999999998</v>
      </c>
      <c r="M51" s="8"/>
    </row>
    <row r="52" spans="2:13" x14ac:dyDescent="0.25">
      <c r="B52" s="17">
        <v>113</v>
      </c>
      <c r="C52" s="18" t="s">
        <v>30</v>
      </c>
      <c r="D52" s="13">
        <v>5687522.7300000004</v>
      </c>
      <c r="E52" s="13">
        <v>3654472</v>
      </c>
      <c r="F52" s="19">
        <v>2033050.7300000004</v>
      </c>
      <c r="G52" s="14">
        <v>0</v>
      </c>
      <c r="H52" s="15">
        <v>0</v>
      </c>
      <c r="I52" s="8"/>
      <c r="J52" s="15">
        <v>0</v>
      </c>
      <c r="L52" s="16">
        <v>0</v>
      </c>
      <c r="M52" s="8"/>
    </row>
    <row r="53" spans="2:13" x14ac:dyDescent="0.25">
      <c r="B53" s="17">
        <v>115</v>
      </c>
      <c r="C53" s="18" t="s">
        <v>31</v>
      </c>
      <c r="D53" s="13">
        <v>761634.03</v>
      </c>
      <c r="E53" s="13">
        <v>342942</v>
      </c>
      <c r="F53" s="19">
        <v>418692.03</v>
      </c>
      <c r="G53" s="14">
        <v>0</v>
      </c>
      <c r="H53" s="15">
        <v>0</v>
      </c>
      <c r="I53" s="8"/>
      <c r="J53" s="15">
        <v>0</v>
      </c>
      <c r="L53" s="16">
        <v>0</v>
      </c>
      <c r="M53" s="8"/>
    </row>
    <row r="54" spans="2:13" x14ac:dyDescent="0.25">
      <c r="B54" s="17">
        <v>117</v>
      </c>
      <c r="C54" s="18" t="s">
        <v>32</v>
      </c>
      <c r="D54" s="13">
        <v>410095.57</v>
      </c>
      <c r="E54" s="13">
        <v>174445</v>
      </c>
      <c r="F54" s="19">
        <v>235650.57</v>
      </c>
      <c r="G54" s="14">
        <v>3237.64</v>
      </c>
      <c r="H54" s="15">
        <v>3237.64</v>
      </c>
      <c r="I54" s="8"/>
      <c r="J54" s="15">
        <v>1618.82</v>
      </c>
      <c r="L54" s="16">
        <v>0.5222</v>
      </c>
      <c r="M54" s="8"/>
    </row>
    <row r="55" spans="2:13" x14ac:dyDescent="0.25">
      <c r="B55" s="17">
        <v>119</v>
      </c>
      <c r="C55" s="18" t="s">
        <v>177</v>
      </c>
      <c r="D55" s="13">
        <v>525107.31999999995</v>
      </c>
      <c r="E55" s="13">
        <v>174237</v>
      </c>
      <c r="F55" s="19">
        <v>350870.31999999995</v>
      </c>
      <c r="G55" s="14">
        <v>9118.2999999999993</v>
      </c>
      <c r="H55" s="15">
        <v>9118.2999999999993</v>
      </c>
      <c r="I55" s="8"/>
      <c r="J55" s="15">
        <v>4559.1499999999996</v>
      </c>
      <c r="L55" s="16">
        <v>1.663</v>
      </c>
      <c r="M55" s="8"/>
    </row>
    <row r="56" spans="2:13" x14ac:dyDescent="0.25">
      <c r="B56" s="17">
        <v>123</v>
      </c>
      <c r="C56" s="18" t="s">
        <v>178</v>
      </c>
      <c r="D56" s="13">
        <v>820188.62</v>
      </c>
      <c r="E56" s="13">
        <v>247833</v>
      </c>
      <c r="F56" s="19">
        <v>572355.62</v>
      </c>
      <c r="G56" s="14">
        <v>0</v>
      </c>
      <c r="H56" s="15">
        <v>0</v>
      </c>
      <c r="I56" s="8"/>
      <c r="J56" s="15">
        <v>0</v>
      </c>
      <c r="L56" s="16">
        <v>0</v>
      </c>
      <c r="M56" s="8"/>
    </row>
    <row r="57" spans="2:13" x14ac:dyDescent="0.25">
      <c r="B57" s="17">
        <v>125</v>
      </c>
      <c r="C57" s="18" t="s">
        <v>179</v>
      </c>
      <c r="D57" s="13">
        <v>2785017.27</v>
      </c>
      <c r="E57" s="13">
        <v>869238</v>
      </c>
      <c r="F57" s="19">
        <v>1915779.27</v>
      </c>
      <c r="G57" s="14">
        <v>0</v>
      </c>
      <c r="H57" s="15">
        <v>0</v>
      </c>
      <c r="I57" s="8"/>
      <c r="J57" s="15">
        <v>0</v>
      </c>
      <c r="L57" s="16">
        <v>0</v>
      </c>
      <c r="M57" s="8"/>
    </row>
    <row r="58" spans="2:13" x14ac:dyDescent="0.25">
      <c r="B58" s="17">
        <v>127</v>
      </c>
      <c r="C58" s="18" t="s">
        <v>33</v>
      </c>
      <c r="D58" s="13">
        <v>3235614.95</v>
      </c>
      <c r="E58" s="13">
        <v>1171507</v>
      </c>
      <c r="F58" s="19">
        <v>2064107.9500000002</v>
      </c>
      <c r="G58" s="14">
        <v>9824.32</v>
      </c>
      <c r="H58" s="15">
        <v>9824.32</v>
      </c>
      <c r="I58" s="8"/>
      <c r="J58" s="15">
        <v>4912.16</v>
      </c>
      <c r="L58" s="16">
        <v>1.8351999999999999</v>
      </c>
      <c r="M58" s="8"/>
    </row>
    <row r="59" spans="2:13" x14ac:dyDescent="0.25">
      <c r="B59" s="17">
        <v>129</v>
      </c>
      <c r="C59" s="18" t="s">
        <v>180</v>
      </c>
      <c r="D59" s="13">
        <v>893026.35</v>
      </c>
      <c r="E59" s="13">
        <v>415791</v>
      </c>
      <c r="F59" s="19">
        <v>477235.35</v>
      </c>
      <c r="G59" s="14">
        <v>0</v>
      </c>
      <c r="H59" s="15">
        <v>0</v>
      </c>
      <c r="I59" s="8"/>
      <c r="J59" s="15">
        <v>0</v>
      </c>
      <c r="L59" s="16">
        <v>0</v>
      </c>
      <c r="M59" s="8"/>
    </row>
    <row r="60" spans="2:13" x14ac:dyDescent="0.25">
      <c r="B60" s="17">
        <v>131</v>
      </c>
      <c r="C60" s="18" t="s">
        <v>34</v>
      </c>
      <c r="D60" s="13">
        <v>23411738.600000001</v>
      </c>
      <c r="E60" s="13">
        <v>6702695</v>
      </c>
      <c r="F60" s="19">
        <v>16709043.600000001</v>
      </c>
      <c r="G60" s="14">
        <v>7857.92</v>
      </c>
      <c r="H60" s="15">
        <v>7857.92</v>
      </c>
      <c r="I60" s="8"/>
      <c r="J60" s="15">
        <v>3928.96</v>
      </c>
      <c r="L60" s="16">
        <v>1.2278</v>
      </c>
      <c r="M60" s="8"/>
    </row>
    <row r="61" spans="2:13" x14ac:dyDescent="0.25">
      <c r="B61" s="17">
        <v>133</v>
      </c>
      <c r="C61" s="18" t="s">
        <v>181</v>
      </c>
      <c r="D61" s="13">
        <v>0</v>
      </c>
      <c r="E61" s="13">
        <v>1825</v>
      </c>
      <c r="F61" s="19">
        <v>-1825</v>
      </c>
      <c r="G61" s="14">
        <v>0</v>
      </c>
      <c r="H61" s="15">
        <v>0</v>
      </c>
      <c r="I61" s="8"/>
      <c r="J61" s="15">
        <v>0</v>
      </c>
      <c r="L61" s="16">
        <v>0</v>
      </c>
      <c r="M61" s="8"/>
    </row>
    <row r="62" spans="2:13" x14ac:dyDescent="0.25">
      <c r="B62" s="17">
        <v>134</v>
      </c>
      <c r="C62" s="18" t="s">
        <v>182</v>
      </c>
      <c r="D62" s="13">
        <v>0</v>
      </c>
      <c r="E62" s="13">
        <v>14591</v>
      </c>
      <c r="F62" s="19">
        <v>-14591</v>
      </c>
      <c r="G62" s="14">
        <v>0</v>
      </c>
      <c r="H62" s="15">
        <v>0</v>
      </c>
      <c r="I62" s="8"/>
      <c r="J62" s="15">
        <v>0</v>
      </c>
      <c r="L62" s="16">
        <v>0</v>
      </c>
      <c r="M62" s="8"/>
    </row>
    <row r="63" spans="2:13" x14ac:dyDescent="0.25">
      <c r="B63" s="17">
        <v>139</v>
      </c>
      <c r="C63" s="18" t="s">
        <v>183</v>
      </c>
      <c r="D63" s="13">
        <v>193640.38999999998</v>
      </c>
      <c r="E63" s="13">
        <v>86276</v>
      </c>
      <c r="F63" s="19">
        <v>107364.38999999998</v>
      </c>
      <c r="G63" s="14">
        <v>0</v>
      </c>
      <c r="H63" s="15">
        <v>0</v>
      </c>
      <c r="I63" s="8"/>
      <c r="J63" s="15">
        <v>0</v>
      </c>
      <c r="L63" s="16">
        <v>0</v>
      </c>
      <c r="M63" s="8"/>
    </row>
    <row r="64" spans="2:13" x14ac:dyDescent="0.25">
      <c r="B64" s="17">
        <v>141</v>
      </c>
      <c r="C64" s="18" t="s">
        <v>35</v>
      </c>
      <c r="D64" s="13">
        <v>18053536.259999998</v>
      </c>
      <c r="E64" s="13">
        <v>7120667</v>
      </c>
      <c r="F64" s="19">
        <v>10932869.259999998</v>
      </c>
      <c r="G64" s="14">
        <v>28746.080000000002</v>
      </c>
      <c r="H64" s="15">
        <v>28746.080000000002</v>
      </c>
      <c r="I64" s="8"/>
      <c r="J64" s="15">
        <v>14373.04</v>
      </c>
      <c r="L64" s="16">
        <v>5.5697000000000001</v>
      </c>
      <c r="M64" s="8"/>
    </row>
    <row r="65" spans="2:13" x14ac:dyDescent="0.25">
      <c r="B65" s="17">
        <v>143</v>
      </c>
      <c r="C65" s="18" t="s">
        <v>184</v>
      </c>
      <c r="D65" s="13">
        <v>686132.63</v>
      </c>
      <c r="E65" s="13">
        <v>460734</v>
      </c>
      <c r="F65" s="19">
        <v>225398.63</v>
      </c>
      <c r="G65" s="14">
        <v>0</v>
      </c>
      <c r="H65" s="15">
        <v>0</v>
      </c>
      <c r="I65" s="8"/>
      <c r="J65" s="15">
        <v>0</v>
      </c>
      <c r="L65" s="16">
        <v>0</v>
      </c>
      <c r="M65" s="8"/>
    </row>
    <row r="66" spans="2:13" x14ac:dyDescent="0.25">
      <c r="B66" s="17">
        <v>147</v>
      </c>
      <c r="C66" s="18" t="s">
        <v>37</v>
      </c>
      <c r="D66" s="13">
        <v>140400.92000000001</v>
      </c>
      <c r="E66" s="13">
        <v>59488</v>
      </c>
      <c r="F66" s="19">
        <v>80912.920000000013</v>
      </c>
      <c r="G66" s="14">
        <v>0</v>
      </c>
      <c r="H66" s="15">
        <v>0</v>
      </c>
      <c r="I66" s="8"/>
      <c r="J66" s="15">
        <v>0</v>
      </c>
      <c r="L66" s="16">
        <v>0</v>
      </c>
      <c r="M66" s="8"/>
    </row>
    <row r="67" spans="2:13" x14ac:dyDescent="0.25">
      <c r="B67" s="17">
        <v>149</v>
      </c>
      <c r="C67" s="18" t="s">
        <v>38</v>
      </c>
      <c r="D67" s="13">
        <v>2168667.7200000002</v>
      </c>
      <c r="E67" s="13">
        <v>703348</v>
      </c>
      <c r="F67" s="19">
        <v>1465319.7200000002</v>
      </c>
      <c r="G67" s="14">
        <v>0</v>
      </c>
      <c r="H67" s="15">
        <v>0</v>
      </c>
      <c r="I67" s="8"/>
      <c r="J67" s="15">
        <v>0</v>
      </c>
      <c r="L67" s="16">
        <v>0</v>
      </c>
      <c r="M67" s="8"/>
    </row>
    <row r="68" spans="2:13" x14ac:dyDescent="0.25">
      <c r="B68" s="17">
        <v>151</v>
      </c>
      <c r="C68" s="18" t="s">
        <v>185</v>
      </c>
      <c r="D68" s="13">
        <v>4143830.67</v>
      </c>
      <c r="E68" s="13">
        <v>2431391</v>
      </c>
      <c r="F68" s="19">
        <v>1712439.67</v>
      </c>
      <c r="G68" s="14">
        <v>6200</v>
      </c>
      <c r="H68" s="15">
        <v>6200</v>
      </c>
      <c r="I68" s="8"/>
      <c r="J68" s="15">
        <v>3100</v>
      </c>
      <c r="L68" s="16">
        <v>1</v>
      </c>
      <c r="M68" s="8"/>
    </row>
    <row r="69" spans="2:13" x14ac:dyDescent="0.25">
      <c r="B69" s="17">
        <v>153</v>
      </c>
      <c r="C69" s="18" t="s">
        <v>186</v>
      </c>
      <c r="D69" s="13">
        <v>1416579.25</v>
      </c>
      <c r="E69" s="13">
        <v>657387</v>
      </c>
      <c r="F69" s="19">
        <v>759192.25</v>
      </c>
      <c r="G69" s="14">
        <v>0</v>
      </c>
      <c r="H69" s="15">
        <v>0</v>
      </c>
      <c r="I69" s="8"/>
      <c r="J69" s="15">
        <v>0</v>
      </c>
      <c r="L69" s="16">
        <v>0</v>
      </c>
      <c r="M69" s="8"/>
    </row>
    <row r="70" spans="2:13" x14ac:dyDescent="0.25">
      <c r="B70" s="17">
        <v>155</v>
      </c>
      <c r="C70" s="18" t="s">
        <v>187</v>
      </c>
      <c r="D70" s="13">
        <v>105005.07</v>
      </c>
      <c r="E70" s="13">
        <v>150305</v>
      </c>
      <c r="F70" s="19">
        <v>-45299.929999999993</v>
      </c>
      <c r="G70" s="14">
        <v>0</v>
      </c>
      <c r="H70" s="15">
        <v>0</v>
      </c>
      <c r="I70" s="8"/>
      <c r="J70" s="15">
        <v>0</v>
      </c>
      <c r="L70" s="16">
        <v>0</v>
      </c>
      <c r="M70" s="8"/>
    </row>
    <row r="71" spans="2:13" x14ac:dyDescent="0.25">
      <c r="B71" s="17">
        <v>159</v>
      </c>
      <c r="C71" s="18" t="s">
        <v>39</v>
      </c>
      <c r="D71" s="13">
        <v>155200</v>
      </c>
      <c r="E71" s="13">
        <v>213385</v>
      </c>
      <c r="F71" s="19">
        <v>-58185</v>
      </c>
      <c r="G71" s="14">
        <v>0</v>
      </c>
      <c r="H71" s="15">
        <v>0</v>
      </c>
      <c r="I71" s="8"/>
      <c r="J71" s="15">
        <v>0</v>
      </c>
      <c r="L71" s="16">
        <v>0</v>
      </c>
      <c r="M71" s="8"/>
    </row>
    <row r="72" spans="2:13" x14ac:dyDescent="0.25">
      <c r="B72" s="17">
        <v>161</v>
      </c>
      <c r="C72" s="18" t="s">
        <v>188</v>
      </c>
      <c r="D72" s="13">
        <v>1068960.24</v>
      </c>
      <c r="E72" s="13">
        <v>379995</v>
      </c>
      <c r="F72" s="19">
        <v>688965.24</v>
      </c>
      <c r="G72" s="14">
        <v>0</v>
      </c>
      <c r="H72" s="15">
        <v>0</v>
      </c>
      <c r="I72" s="8"/>
      <c r="J72" s="15">
        <v>0</v>
      </c>
      <c r="L72" s="16">
        <v>0</v>
      </c>
      <c r="M72" s="8"/>
    </row>
    <row r="73" spans="2:13" x14ac:dyDescent="0.25">
      <c r="B73" s="17">
        <v>162</v>
      </c>
      <c r="C73" s="18" t="s">
        <v>40</v>
      </c>
      <c r="D73" s="13">
        <v>59472.04</v>
      </c>
      <c r="E73" s="13">
        <v>30391</v>
      </c>
      <c r="F73" s="19">
        <v>29081.040000000001</v>
      </c>
      <c r="G73" s="14">
        <v>0</v>
      </c>
      <c r="H73" s="15">
        <v>0</v>
      </c>
      <c r="I73" s="8"/>
      <c r="J73" s="15">
        <v>0</v>
      </c>
      <c r="L73" s="16">
        <v>0</v>
      </c>
      <c r="M73" s="8"/>
    </row>
    <row r="74" spans="2:13" x14ac:dyDescent="0.25">
      <c r="B74" s="17">
        <v>163</v>
      </c>
      <c r="C74" s="18" t="s">
        <v>189</v>
      </c>
      <c r="D74" s="13">
        <v>2187274.2400000002</v>
      </c>
      <c r="E74" s="13">
        <v>1167181</v>
      </c>
      <c r="F74" s="19">
        <v>1020093.2400000002</v>
      </c>
      <c r="G74" s="14">
        <v>0</v>
      </c>
      <c r="H74" s="15">
        <v>0</v>
      </c>
      <c r="I74" s="8"/>
      <c r="J74" s="15">
        <v>0</v>
      </c>
      <c r="L74" s="16">
        <v>0</v>
      </c>
      <c r="M74" s="8"/>
    </row>
    <row r="75" spans="2:13" x14ac:dyDescent="0.25">
      <c r="B75" s="17">
        <v>165</v>
      </c>
      <c r="C75" s="18" t="s">
        <v>41</v>
      </c>
      <c r="D75" s="13">
        <v>4161839.06</v>
      </c>
      <c r="E75" s="13">
        <v>1720636</v>
      </c>
      <c r="F75" s="19">
        <v>2441203.06</v>
      </c>
      <c r="G75" s="14">
        <v>8500</v>
      </c>
      <c r="H75" s="15">
        <v>8500</v>
      </c>
      <c r="I75" s="8"/>
      <c r="J75" s="15">
        <v>4250</v>
      </c>
      <c r="L75" s="16">
        <v>1</v>
      </c>
      <c r="M75" s="8"/>
    </row>
    <row r="76" spans="2:13" x14ac:dyDescent="0.25">
      <c r="B76" s="17">
        <v>167</v>
      </c>
      <c r="C76" s="18" t="s">
        <v>42</v>
      </c>
      <c r="D76" s="13">
        <v>2743964.9699999997</v>
      </c>
      <c r="E76" s="13">
        <v>930389</v>
      </c>
      <c r="F76" s="19">
        <v>1813575.9699999997</v>
      </c>
      <c r="G76" s="14">
        <v>0</v>
      </c>
      <c r="H76" s="15">
        <v>0</v>
      </c>
      <c r="I76" s="8"/>
      <c r="J76" s="15">
        <v>0</v>
      </c>
      <c r="L76" s="16">
        <v>0</v>
      </c>
      <c r="M76" s="8"/>
    </row>
    <row r="77" spans="2:13" x14ac:dyDescent="0.25">
      <c r="B77" s="17">
        <v>171</v>
      </c>
      <c r="C77" s="18" t="s">
        <v>43</v>
      </c>
      <c r="D77" s="13">
        <v>82904.159999999989</v>
      </c>
      <c r="E77" s="13">
        <v>163625</v>
      </c>
      <c r="F77" s="19">
        <v>-80720.840000000011</v>
      </c>
      <c r="G77" s="14">
        <v>0</v>
      </c>
      <c r="H77" s="15">
        <v>0</v>
      </c>
      <c r="I77" s="8"/>
      <c r="J77" s="15">
        <v>0</v>
      </c>
      <c r="L77" s="16">
        <v>0</v>
      </c>
      <c r="M77" s="8"/>
    </row>
    <row r="78" spans="2:13" x14ac:dyDescent="0.25">
      <c r="B78" s="17">
        <v>173</v>
      </c>
      <c r="C78" s="18" t="s">
        <v>44</v>
      </c>
      <c r="D78" s="13">
        <v>8868926.4700000007</v>
      </c>
      <c r="E78" s="13">
        <v>4107612</v>
      </c>
      <c r="F78" s="19">
        <v>4761314.4700000007</v>
      </c>
      <c r="G78" s="14">
        <v>6400</v>
      </c>
      <c r="H78" s="15">
        <v>6400</v>
      </c>
      <c r="I78" s="8"/>
      <c r="J78" s="15">
        <v>3200</v>
      </c>
      <c r="L78" s="16">
        <v>1</v>
      </c>
      <c r="M78" s="8"/>
    </row>
    <row r="79" spans="2:13" x14ac:dyDescent="0.25">
      <c r="B79" s="17">
        <v>175</v>
      </c>
      <c r="C79" s="18" t="s">
        <v>45</v>
      </c>
      <c r="D79" s="13">
        <v>4076229.07</v>
      </c>
      <c r="E79" s="13">
        <v>1077291</v>
      </c>
      <c r="F79" s="19">
        <v>2998938.07</v>
      </c>
      <c r="G79" s="14">
        <v>4312.32</v>
      </c>
      <c r="H79" s="15">
        <v>4312.32</v>
      </c>
      <c r="I79" s="8"/>
      <c r="J79" s="15">
        <v>2156.16</v>
      </c>
      <c r="L79" s="16">
        <v>0.67379999999999995</v>
      </c>
      <c r="M79" s="8"/>
    </row>
    <row r="80" spans="2:13" x14ac:dyDescent="0.25">
      <c r="B80" s="17">
        <v>177</v>
      </c>
      <c r="C80" s="18" t="s">
        <v>190</v>
      </c>
      <c r="D80" s="13">
        <v>1170295.0900000001</v>
      </c>
      <c r="E80" s="13">
        <v>494965</v>
      </c>
      <c r="F80" s="19">
        <v>675330.09000000008</v>
      </c>
      <c r="G80" s="14">
        <v>0</v>
      </c>
      <c r="H80" s="15">
        <v>0</v>
      </c>
      <c r="I80" s="8"/>
      <c r="J80" s="15">
        <v>0</v>
      </c>
      <c r="L80" s="16">
        <v>0</v>
      </c>
      <c r="M80" s="8"/>
    </row>
    <row r="81" spans="2:13" x14ac:dyDescent="0.25">
      <c r="B81" s="17">
        <v>179</v>
      </c>
      <c r="C81" s="18" t="s">
        <v>191</v>
      </c>
      <c r="D81" s="13">
        <v>715994.99000000011</v>
      </c>
      <c r="E81" s="13">
        <v>395709</v>
      </c>
      <c r="F81" s="19">
        <v>320285.99000000011</v>
      </c>
      <c r="G81" s="14">
        <v>0</v>
      </c>
      <c r="H81" s="15">
        <v>0</v>
      </c>
      <c r="I81" s="8"/>
      <c r="J81" s="15">
        <v>0</v>
      </c>
      <c r="L81" s="16">
        <v>0</v>
      </c>
      <c r="M81" s="8"/>
    </row>
    <row r="82" spans="2:13" x14ac:dyDescent="0.25">
      <c r="B82" s="17">
        <v>183</v>
      </c>
      <c r="C82" s="18" t="s">
        <v>192</v>
      </c>
      <c r="D82" s="13">
        <v>445527.44999999995</v>
      </c>
      <c r="E82" s="13">
        <v>618684</v>
      </c>
      <c r="F82" s="19">
        <v>-173156.55000000005</v>
      </c>
      <c r="G82" s="14">
        <v>0</v>
      </c>
      <c r="H82" s="15">
        <v>0</v>
      </c>
      <c r="I82" s="8"/>
      <c r="J82" s="15">
        <v>0</v>
      </c>
      <c r="L82" s="16">
        <v>0</v>
      </c>
      <c r="M82" s="8"/>
    </row>
    <row r="83" spans="2:13" x14ac:dyDescent="0.25">
      <c r="B83" s="17">
        <v>185</v>
      </c>
      <c r="C83" s="18" t="s">
        <v>46</v>
      </c>
      <c r="D83" s="13">
        <v>5553129.1099999994</v>
      </c>
      <c r="E83" s="13">
        <v>1217843</v>
      </c>
      <c r="F83" s="19">
        <v>4335286.1099999994</v>
      </c>
      <c r="G83" s="14">
        <v>20786.03</v>
      </c>
      <c r="H83" s="15">
        <v>20786.03</v>
      </c>
      <c r="I83" s="8"/>
      <c r="J83" s="15">
        <v>10393.014999999999</v>
      </c>
      <c r="L83" s="16">
        <v>3.6894</v>
      </c>
      <c r="M83" s="8"/>
    </row>
    <row r="84" spans="2:13" x14ac:dyDescent="0.25">
      <c r="B84" s="17">
        <v>187</v>
      </c>
      <c r="C84" s="18" t="s">
        <v>47</v>
      </c>
      <c r="D84" s="13">
        <v>588559.04</v>
      </c>
      <c r="E84" s="13">
        <v>1261982</v>
      </c>
      <c r="F84" s="19">
        <v>-673422.96</v>
      </c>
      <c r="G84" s="14">
        <v>0</v>
      </c>
      <c r="H84" s="15">
        <v>0</v>
      </c>
      <c r="I84" s="8"/>
      <c r="J84" s="15">
        <v>0</v>
      </c>
      <c r="L84" s="16">
        <v>0</v>
      </c>
      <c r="M84" s="8"/>
    </row>
    <row r="85" spans="2:13" x14ac:dyDescent="0.25">
      <c r="B85" s="17">
        <v>189</v>
      </c>
      <c r="C85" s="18" t="s">
        <v>48</v>
      </c>
      <c r="D85" s="13">
        <v>2535276.5999999996</v>
      </c>
      <c r="E85" s="13">
        <v>1004599</v>
      </c>
      <c r="F85" s="19">
        <v>1530677.5999999996</v>
      </c>
      <c r="G85" s="14">
        <v>0</v>
      </c>
      <c r="H85" s="15">
        <v>0</v>
      </c>
      <c r="I85" s="8"/>
      <c r="J85" s="15">
        <v>0</v>
      </c>
      <c r="L85" s="16">
        <v>0</v>
      </c>
      <c r="M85" s="8"/>
    </row>
    <row r="86" spans="2:13" x14ac:dyDescent="0.25">
      <c r="B86" s="17">
        <v>191</v>
      </c>
      <c r="C86" s="18" t="s">
        <v>49</v>
      </c>
      <c r="D86" s="13">
        <v>4419529.5200000005</v>
      </c>
      <c r="E86" s="13">
        <v>4162269</v>
      </c>
      <c r="F86" s="19">
        <v>257260.52000000048</v>
      </c>
      <c r="G86" s="14">
        <v>2655.5699999999997</v>
      </c>
      <c r="H86" s="15">
        <v>2655.5699999999997</v>
      </c>
      <c r="I86" s="8"/>
      <c r="J86" s="15">
        <v>1327.7849999999999</v>
      </c>
      <c r="L86" s="16">
        <v>0.64769999999999994</v>
      </c>
      <c r="M86" s="8"/>
    </row>
    <row r="87" spans="2:13" x14ac:dyDescent="0.25">
      <c r="B87" s="17">
        <v>195</v>
      </c>
      <c r="C87" s="18" t="s">
        <v>50</v>
      </c>
      <c r="D87" s="13">
        <v>2591261.5099999998</v>
      </c>
      <c r="E87" s="13">
        <v>1022665</v>
      </c>
      <c r="F87" s="19">
        <v>1568596.5099999998</v>
      </c>
      <c r="G87" s="14">
        <v>0</v>
      </c>
      <c r="H87" s="15">
        <v>0</v>
      </c>
      <c r="I87" s="8"/>
      <c r="J87" s="15">
        <v>0</v>
      </c>
      <c r="L87" s="16">
        <v>0</v>
      </c>
      <c r="M87" s="8"/>
    </row>
    <row r="88" spans="2:13" x14ac:dyDescent="0.25">
      <c r="B88" s="17">
        <v>197</v>
      </c>
      <c r="C88" s="18" t="s">
        <v>193</v>
      </c>
      <c r="D88" s="13">
        <v>377405.30000000005</v>
      </c>
      <c r="E88" s="13">
        <v>117170</v>
      </c>
      <c r="F88" s="19">
        <v>260235.30000000005</v>
      </c>
      <c r="G88" s="14">
        <v>0</v>
      </c>
      <c r="H88" s="15">
        <v>0</v>
      </c>
      <c r="I88" s="8"/>
      <c r="J88" s="15">
        <v>0</v>
      </c>
      <c r="L88" s="16">
        <v>0</v>
      </c>
      <c r="M88" s="8"/>
    </row>
    <row r="89" spans="2:13" x14ac:dyDescent="0.25">
      <c r="B89" s="17">
        <v>199</v>
      </c>
      <c r="C89" s="18" t="s">
        <v>51</v>
      </c>
      <c r="D89" s="13">
        <v>10596284.450000001</v>
      </c>
      <c r="E89" s="13">
        <v>3394811</v>
      </c>
      <c r="F89" s="19">
        <v>7201473.4500000011</v>
      </c>
      <c r="G89" s="14">
        <v>34868.97</v>
      </c>
      <c r="H89" s="15">
        <v>34868.97</v>
      </c>
      <c r="I89" s="8"/>
      <c r="J89" s="15">
        <v>17434.485000000001</v>
      </c>
      <c r="L89" s="16">
        <v>6.8066999999999993</v>
      </c>
      <c r="M89" s="8"/>
    </row>
    <row r="90" spans="2:13" x14ac:dyDescent="0.25">
      <c r="B90" s="17">
        <v>201</v>
      </c>
      <c r="C90" s="18" t="s">
        <v>194</v>
      </c>
      <c r="D90" s="13">
        <v>1655831.0399999998</v>
      </c>
      <c r="E90" s="13">
        <v>397185</v>
      </c>
      <c r="F90" s="19">
        <v>1258646.0399999998</v>
      </c>
      <c r="G90" s="14">
        <v>20566.95</v>
      </c>
      <c r="H90" s="15">
        <v>20566.95</v>
      </c>
      <c r="I90" s="8"/>
      <c r="J90" s="15">
        <v>10283.475</v>
      </c>
      <c r="L90" s="16">
        <v>2.6667000000000001</v>
      </c>
      <c r="M90" s="8"/>
    </row>
    <row r="91" spans="2:13" x14ac:dyDescent="0.25">
      <c r="B91" s="17">
        <v>203</v>
      </c>
      <c r="C91" s="18" t="s">
        <v>52</v>
      </c>
      <c r="D91" s="13">
        <v>379635.96</v>
      </c>
      <c r="E91" s="13">
        <v>146750</v>
      </c>
      <c r="F91" s="19">
        <v>232885.96000000002</v>
      </c>
      <c r="G91" s="14">
        <v>0</v>
      </c>
      <c r="H91" s="15">
        <v>0</v>
      </c>
      <c r="I91" s="8"/>
      <c r="J91" s="15">
        <v>0</v>
      </c>
      <c r="L91" s="16">
        <v>0</v>
      </c>
      <c r="M91" s="8"/>
    </row>
    <row r="92" spans="2:13" x14ac:dyDescent="0.25">
      <c r="B92" s="17">
        <v>209</v>
      </c>
      <c r="C92" s="18" t="s">
        <v>195</v>
      </c>
      <c r="D92" s="13">
        <v>844546.37</v>
      </c>
      <c r="E92" s="13">
        <v>242810</v>
      </c>
      <c r="F92" s="19">
        <v>601736.37</v>
      </c>
      <c r="G92" s="14">
        <v>1685.51</v>
      </c>
      <c r="H92" s="15">
        <v>1685.51</v>
      </c>
      <c r="I92" s="8"/>
      <c r="J92" s="15">
        <v>842.755</v>
      </c>
      <c r="L92" s="16">
        <v>0.41110000000000002</v>
      </c>
      <c r="M92" s="8"/>
    </row>
    <row r="93" spans="2:13" x14ac:dyDescent="0.25">
      <c r="B93" s="17">
        <v>211</v>
      </c>
      <c r="C93" s="18" t="s">
        <v>53</v>
      </c>
      <c r="D93" s="13">
        <v>1998899</v>
      </c>
      <c r="E93" s="13">
        <v>1006543</v>
      </c>
      <c r="F93" s="19">
        <v>992356</v>
      </c>
      <c r="G93" s="14">
        <v>0</v>
      </c>
      <c r="H93" s="15">
        <v>0</v>
      </c>
      <c r="I93" s="8"/>
      <c r="J93" s="15">
        <v>0</v>
      </c>
      <c r="L93" s="16">
        <v>0</v>
      </c>
      <c r="M93" s="8"/>
    </row>
    <row r="94" spans="2:13" x14ac:dyDescent="0.25">
      <c r="B94" s="17">
        <v>213</v>
      </c>
      <c r="C94" s="18" t="s">
        <v>196</v>
      </c>
      <c r="D94" s="13">
        <v>989490.9</v>
      </c>
      <c r="E94" s="13">
        <v>321509</v>
      </c>
      <c r="F94" s="19">
        <v>667981.9</v>
      </c>
      <c r="G94" s="14">
        <v>0</v>
      </c>
      <c r="H94" s="15">
        <v>0</v>
      </c>
      <c r="I94" s="8"/>
      <c r="J94" s="15">
        <v>0</v>
      </c>
      <c r="L94" s="16">
        <v>0</v>
      </c>
      <c r="M94" s="8"/>
    </row>
    <row r="95" spans="2:13" x14ac:dyDescent="0.25">
      <c r="B95" s="17">
        <v>215</v>
      </c>
      <c r="C95" s="18" t="s">
        <v>54</v>
      </c>
      <c r="D95" s="13">
        <v>2408955.6700000004</v>
      </c>
      <c r="E95" s="13">
        <v>1672024</v>
      </c>
      <c r="F95" s="19">
        <v>736931.67000000039</v>
      </c>
      <c r="G95" s="14">
        <v>0</v>
      </c>
      <c r="H95" s="15">
        <v>0</v>
      </c>
      <c r="I95" s="8"/>
      <c r="J95" s="15">
        <v>0</v>
      </c>
      <c r="L95" s="16">
        <v>0</v>
      </c>
      <c r="M95" s="8"/>
    </row>
    <row r="96" spans="2:13" x14ac:dyDescent="0.25">
      <c r="B96" s="17">
        <v>219</v>
      </c>
      <c r="C96" s="18" t="s">
        <v>197</v>
      </c>
      <c r="D96" s="13">
        <v>1177591.5299999998</v>
      </c>
      <c r="E96" s="13">
        <v>236910</v>
      </c>
      <c r="F96" s="19">
        <v>940681.5299999998</v>
      </c>
      <c r="G96" s="14">
        <v>0</v>
      </c>
      <c r="H96" s="15">
        <v>0</v>
      </c>
      <c r="I96" s="8"/>
      <c r="J96" s="15">
        <v>0</v>
      </c>
      <c r="L96" s="16">
        <v>0</v>
      </c>
      <c r="M96" s="8"/>
    </row>
    <row r="97" spans="2:13" x14ac:dyDescent="0.25">
      <c r="B97" s="17">
        <v>221</v>
      </c>
      <c r="C97" s="18" t="s">
        <v>198</v>
      </c>
      <c r="D97" s="13">
        <v>227520</v>
      </c>
      <c r="E97" s="13">
        <v>138348</v>
      </c>
      <c r="F97" s="19">
        <v>89172</v>
      </c>
      <c r="G97" s="14">
        <v>0</v>
      </c>
      <c r="H97" s="15">
        <v>0</v>
      </c>
      <c r="I97" s="8"/>
      <c r="J97" s="15">
        <v>0</v>
      </c>
      <c r="L97" s="16">
        <v>0</v>
      </c>
      <c r="M97" s="8"/>
    </row>
    <row r="98" spans="2:13" x14ac:dyDescent="0.25">
      <c r="B98" s="17">
        <v>222</v>
      </c>
      <c r="C98" s="18" t="s">
        <v>55</v>
      </c>
      <c r="D98" s="13">
        <v>4100</v>
      </c>
      <c r="E98" s="13">
        <v>138680</v>
      </c>
      <c r="F98" s="19">
        <v>-134580</v>
      </c>
      <c r="G98" s="14">
        <v>0</v>
      </c>
      <c r="H98" s="15">
        <v>0</v>
      </c>
      <c r="I98" s="8"/>
      <c r="J98" s="15">
        <v>0</v>
      </c>
      <c r="L98" s="16">
        <v>0</v>
      </c>
      <c r="M98" s="8"/>
    </row>
    <row r="99" spans="2:13" x14ac:dyDescent="0.25">
      <c r="B99" s="17">
        <v>223</v>
      </c>
      <c r="C99" s="18" t="s">
        <v>56</v>
      </c>
      <c r="D99" s="13">
        <v>5320165.18</v>
      </c>
      <c r="E99" s="13">
        <v>2464151</v>
      </c>
      <c r="F99" s="19">
        <v>2856014.1799999997</v>
      </c>
      <c r="G99" s="14">
        <v>12333.04</v>
      </c>
      <c r="H99" s="15">
        <v>12333.04</v>
      </c>
      <c r="I99" s="8"/>
      <c r="J99" s="15">
        <v>6166.52</v>
      </c>
      <c r="L99" s="16">
        <v>1.9892000000000001</v>
      </c>
      <c r="M99" s="8"/>
    </row>
    <row r="100" spans="2:13" x14ac:dyDescent="0.25">
      <c r="B100" s="17">
        <v>225</v>
      </c>
      <c r="C100" s="18" t="s">
        <v>57</v>
      </c>
      <c r="D100" s="13">
        <v>7035387.5</v>
      </c>
      <c r="E100" s="13">
        <v>7156310</v>
      </c>
      <c r="F100" s="19">
        <v>-120922.5</v>
      </c>
      <c r="G100" s="14">
        <v>0</v>
      </c>
      <c r="H100" s="15">
        <v>0</v>
      </c>
      <c r="I100" s="8"/>
      <c r="J100" s="15">
        <v>0</v>
      </c>
      <c r="L100" s="16">
        <v>0</v>
      </c>
      <c r="M100" s="8"/>
    </row>
    <row r="101" spans="2:13" x14ac:dyDescent="0.25">
      <c r="B101" s="17">
        <v>227</v>
      </c>
      <c r="C101" s="18" t="s">
        <v>58</v>
      </c>
      <c r="D101" s="13">
        <v>1346306.79</v>
      </c>
      <c r="E101" s="13">
        <v>940421</v>
      </c>
      <c r="F101" s="19">
        <v>405885.79000000004</v>
      </c>
      <c r="G101" s="14">
        <v>0</v>
      </c>
      <c r="H101" s="15">
        <v>0</v>
      </c>
      <c r="I101" s="8"/>
      <c r="J101" s="15">
        <v>0</v>
      </c>
      <c r="L101" s="16">
        <v>0</v>
      </c>
      <c r="M101" s="8"/>
    </row>
    <row r="102" spans="2:13" x14ac:dyDescent="0.25">
      <c r="B102" s="17">
        <v>231</v>
      </c>
      <c r="C102" s="18" t="s">
        <v>199</v>
      </c>
      <c r="D102" s="13">
        <v>707087.26</v>
      </c>
      <c r="E102" s="13">
        <v>453494</v>
      </c>
      <c r="F102" s="19">
        <v>253593.26</v>
      </c>
      <c r="G102" s="14">
        <v>5594.96</v>
      </c>
      <c r="H102" s="15">
        <v>5594.96</v>
      </c>
      <c r="I102" s="8"/>
      <c r="J102" s="15">
        <v>2797.48</v>
      </c>
      <c r="L102" s="16">
        <v>1.0864</v>
      </c>
      <c r="M102" s="8"/>
    </row>
    <row r="103" spans="2:13" x14ac:dyDescent="0.25">
      <c r="B103" s="17">
        <v>233</v>
      </c>
      <c r="C103" s="18" t="s">
        <v>36</v>
      </c>
      <c r="D103" s="13">
        <v>4902666.7799999993</v>
      </c>
      <c r="E103" s="13">
        <v>4109734</v>
      </c>
      <c r="F103" s="19">
        <v>792932.77999999933</v>
      </c>
      <c r="G103" s="14">
        <v>12300</v>
      </c>
      <c r="H103" s="15">
        <v>12300</v>
      </c>
      <c r="I103" s="8"/>
      <c r="J103" s="15">
        <v>6150</v>
      </c>
      <c r="L103" s="16">
        <v>3</v>
      </c>
      <c r="M103" s="8"/>
    </row>
    <row r="104" spans="2:13" x14ac:dyDescent="0.25">
      <c r="B104" s="17">
        <v>235</v>
      </c>
      <c r="C104" s="18" t="s">
        <v>59</v>
      </c>
      <c r="D104" s="13">
        <v>366441.99</v>
      </c>
      <c r="E104" s="13">
        <v>459439</v>
      </c>
      <c r="F104" s="19">
        <v>-92997.010000000009</v>
      </c>
      <c r="G104" s="14">
        <v>2832.5</v>
      </c>
      <c r="H104" s="15">
        <v>0</v>
      </c>
      <c r="I104" s="8"/>
      <c r="J104" s="15">
        <v>0</v>
      </c>
      <c r="L104" s="16">
        <v>0.55000000000000004</v>
      </c>
      <c r="M104" s="8"/>
    </row>
    <row r="105" spans="2:13" x14ac:dyDescent="0.25">
      <c r="B105" s="17">
        <v>236</v>
      </c>
      <c r="C105" s="18" t="s">
        <v>60</v>
      </c>
      <c r="D105" s="13">
        <v>8138.83</v>
      </c>
      <c r="E105" s="13">
        <v>34137</v>
      </c>
      <c r="F105" s="19">
        <v>-25998.17</v>
      </c>
      <c r="G105" s="14">
        <v>0</v>
      </c>
      <c r="H105" s="15">
        <v>0</v>
      </c>
      <c r="I105" s="8"/>
      <c r="J105" s="15">
        <v>0</v>
      </c>
      <c r="L105" s="16">
        <v>0</v>
      </c>
      <c r="M105" s="8"/>
    </row>
    <row r="106" spans="2:13" x14ac:dyDescent="0.25">
      <c r="B106" s="17">
        <v>238</v>
      </c>
      <c r="C106" s="18" t="s">
        <v>61</v>
      </c>
      <c r="D106" s="13">
        <v>2908076.47</v>
      </c>
      <c r="E106" s="13">
        <v>617305</v>
      </c>
      <c r="F106" s="19">
        <v>2290771.4700000002</v>
      </c>
      <c r="G106" s="14">
        <v>10185.43</v>
      </c>
      <c r="H106" s="15">
        <v>10185.43</v>
      </c>
      <c r="I106" s="8"/>
      <c r="J106" s="15">
        <v>5092.7150000000001</v>
      </c>
      <c r="L106" s="16">
        <v>1.9487999999999999</v>
      </c>
      <c r="M106" s="8"/>
    </row>
    <row r="107" spans="2:13" x14ac:dyDescent="0.25">
      <c r="B107" s="17">
        <v>243</v>
      </c>
      <c r="C107" s="18" t="s">
        <v>200</v>
      </c>
      <c r="D107" s="13">
        <v>242277.96</v>
      </c>
      <c r="E107" s="13">
        <v>590518</v>
      </c>
      <c r="F107" s="19">
        <v>-348240.04000000004</v>
      </c>
      <c r="G107" s="14">
        <v>0</v>
      </c>
      <c r="H107" s="15">
        <v>0</v>
      </c>
      <c r="I107" s="8"/>
      <c r="J107" s="15">
        <v>0</v>
      </c>
      <c r="L107" s="16">
        <v>0</v>
      </c>
      <c r="M107" s="8"/>
    </row>
    <row r="108" spans="2:13" x14ac:dyDescent="0.25">
      <c r="B108" s="17">
        <v>245</v>
      </c>
      <c r="C108" s="18" t="s">
        <v>62</v>
      </c>
      <c r="D108" s="13">
        <v>2702182.6</v>
      </c>
      <c r="E108" s="13">
        <v>923399</v>
      </c>
      <c r="F108" s="19">
        <v>1778783.6</v>
      </c>
      <c r="G108" s="14">
        <v>6400</v>
      </c>
      <c r="H108" s="15">
        <v>6400</v>
      </c>
      <c r="I108" s="8"/>
      <c r="J108" s="15">
        <v>3200</v>
      </c>
      <c r="L108" s="16">
        <v>1</v>
      </c>
      <c r="M108" s="8"/>
    </row>
    <row r="109" spans="2:13" x14ac:dyDescent="0.25">
      <c r="B109" s="17">
        <v>247</v>
      </c>
      <c r="C109" s="18" t="s">
        <v>63</v>
      </c>
      <c r="D109" s="13">
        <v>546287.52</v>
      </c>
      <c r="E109" s="13">
        <v>173517</v>
      </c>
      <c r="F109" s="19">
        <v>372770.52</v>
      </c>
      <c r="G109" s="14">
        <v>0</v>
      </c>
      <c r="H109" s="15">
        <v>0</v>
      </c>
      <c r="I109" s="8"/>
      <c r="J109" s="15">
        <v>0</v>
      </c>
      <c r="L109" s="16">
        <v>0</v>
      </c>
      <c r="M109" s="8"/>
    </row>
    <row r="110" spans="2:13" x14ac:dyDescent="0.25">
      <c r="B110" s="17">
        <v>249</v>
      </c>
      <c r="C110" s="18" t="s">
        <v>201</v>
      </c>
      <c r="D110" s="13">
        <v>4257778.46</v>
      </c>
      <c r="E110" s="13">
        <v>1057438</v>
      </c>
      <c r="F110" s="19">
        <v>3200340.46</v>
      </c>
      <c r="G110" s="14">
        <v>0</v>
      </c>
      <c r="H110" s="15">
        <v>0</v>
      </c>
      <c r="I110" s="8"/>
      <c r="J110" s="15">
        <v>0</v>
      </c>
      <c r="L110" s="16">
        <v>0</v>
      </c>
      <c r="M110" s="8"/>
    </row>
    <row r="111" spans="2:13" x14ac:dyDescent="0.25">
      <c r="B111" s="17">
        <v>255</v>
      </c>
      <c r="C111" s="18" t="s">
        <v>64</v>
      </c>
      <c r="D111" s="13">
        <v>2802367.8600000003</v>
      </c>
      <c r="E111" s="13">
        <v>485203</v>
      </c>
      <c r="F111" s="19">
        <v>2317164.8600000003</v>
      </c>
      <c r="G111" s="14">
        <v>17800</v>
      </c>
      <c r="H111" s="15">
        <v>17800</v>
      </c>
      <c r="I111" s="8"/>
      <c r="J111" s="15">
        <v>8900</v>
      </c>
      <c r="L111" s="16">
        <v>2</v>
      </c>
      <c r="M111" s="8"/>
    </row>
    <row r="112" spans="2:13" x14ac:dyDescent="0.25">
      <c r="B112" s="17">
        <v>257</v>
      </c>
      <c r="C112" s="18" t="s">
        <v>65</v>
      </c>
      <c r="D112" s="13">
        <v>1050041.23</v>
      </c>
      <c r="E112" s="13">
        <v>1528643</v>
      </c>
      <c r="F112" s="19">
        <v>-478601.77</v>
      </c>
      <c r="G112" s="14">
        <v>0</v>
      </c>
      <c r="H112" s="15">
        <v>0</v>
      </c>
      <c r="I112" s="8"/>
      <c r="J112" s="15">
        <v>0</v>
      </c>
      <c r="L112" s="16">
        <v>0</v>
      </c>
      <c r="M112" s="8"/>
    </row>
    <row r="113" spans="2:13" x14ac:dyDescent="0.25">
      <c r="B113" s="17">
        <v>259</v>
      </c>
      <c r="C113" s="18" t="s">
        <v>66</v>
      </c>
      <c r="D113" s="13">
        <v>5650380.46</v>
      </c>
      <c r="E113" s="13">
        <v>2802370</v>
      </c>
      <c r="F113" s="19">
        <v>2848010.46</v>
      </c>
      <c r="G113" s="14">
        <v>0</v>
      </c>
      <c r="H113" s="15">
        <v>0</v>
      </c>
      <c r="I113" s="8"/>
      <c r="J113" s="15">
        <v>0</v>
      </c>
      <c r="L113" s="16">
        <v>0</v>
      </c>
      <c r="M113" s="8"/>
    </row>
    <row r="114" spans="2:13" x14ac:dyDescent="0.25">
      <c r="B114" s="17">
        <v>261</v>
      </c>
      <c r="C114" s="18" t="s">
        <v>67</v>
      </c>
      <c r="D114" s="13">
        <v>9235948.7000000011</v>
      </c>
      <c r="E114" s="13">
        <v>3785751</v>
      </c>
      <c r="F114" s="19">
        <v>5450197.7000000011</v>
      </c>
      <c r="G114" s="14">
        <v>10920.16</v>
      </c>
      <c r="H114" s="15">
        <v>10920.16</v>
      </c>
      <c r="I114" s="8"/>
      <c r="J114" s="15">
        <v>5460.08</v>
      </c>
      <c r="L114" s="16">
        <v>2.0968999999999998</v>
      </c>
      <c r="M114" s="8"/>
    </row>
    <row r="115" spans="2:13" x14ac:dyDescent="0.25">
      <c r="B115" s="17">
        <v>263</v>
      </c>
      <c r="C115" s="18" t="s">
        <v>68</v>
      </c>
      <c r="D115" s="13">
        <v>4202699.5</v>
      </c>
      <c r="E115" s="13">
        <v>1396358</v>
      </c>
      <c r="F115" s="19">
        <v>2806341.5</v>
      </c>
      <c r="G115" s="14">
        <v>4718.82</v>
      </c>
      <c r="H115" s="15">
        <v>4718.82</v>
      </c>
      <c r="I115" s="8"/>
      <c r="J115" s="15">
        <v>2359.41</v>
      </c>
      <c r="L115" s="16">
        <v>0.7611</v>
      </c>
      <c r="M115" s="8"/>
    </row>
    <row r="116" spans="2:13" x14ac:dyDescent="0.25">
      <c r="B116" s="17">
        <v>267</v>
      </c>
      <c r="C116" s="18" t="s">
        <v>69</v>
      </c>
      <c r="D116" s="13">
        <v>14314505.92</v>
      </c>
      <c r="E116" s="13">
        <v>6136479</v>
      </c>
      <c r="F116" s="19">
        <v>8178026.9199999999</v>
      </c>
      <c r="G116" s="14">
        <v>0</v>
      </c>
      <c r="H116" s="15">
        <v>0</v>
      </c>
      <c r="I116" s="8"/>
      <c r="J116" s="15">
        <v>0</v>
      </c>
      <c r="L116" s="16">
        <v>0</v>
      </c>
      <c r="M116" s="8"/>
    </row>
    <row r="117" spans="2:13" x14ac:dyDescent="0.25">
      <c r="B117" s="17">
        <v>271</v>
      </c>
      <c r="C117" s="18" t="s">
        <v>70</v>
      </c>
      <c r="D117" s="13">
        <v>371707.09</v>
      </c>
      <c r="E117" s="13">
        <v>903235</v>
      </c>
      <c r="F117" s="19">
        <v>-531527.90999999992</v>
      </c>
      <c r="G117" s="14">
        <v>4100</v>
      </c>
      <c r="H117" s="15">
        <v>0</v>
      </c>
      <c r="I117" s="8"/>
      <c r="J117" s="15">
        <v>0</v>
      </c>
      <c r="L117" s="16">
        <v>1</v>
      </c>
      <c r="M117" s="8"/>
    </row>
    <row r="118" spans="2:13" x14ac:dyDescent="0.25">
      <c r="B118" s="17">
        <v>273</v>
      </c>
      <c r="C118" s="18" t="s">
        <v>202</v>
      </c>
      <c r="D118" s="13">
        <v>3294581.31</v>
      </c>
      <c r="E118" s="13">
        <v>1037606</v>
      </c>
      <c r="F118" s="19">
        <v>2256975.31</v>
      </c>
      <c r="G118" s="14">
        <v>5660.87</v>
      </c>
      <c r="H118" s="15">
        <v>5660.87</v>
      </c>
      <c r="I118" s="8"/>
      <c r="J118" s="15">
        <v>2830.4349999999999</v>
      </c>
      <c r="L118" s="16">
        <v>1.3807</v>
      </c>
      <c r="M118" s="8"/>
    </row>
    <row r="119" spans="2:13" x14ac:dyDescent="0.25">
      <c r="B119" s="17">
        <v>275</v>
      </c>
      <c r="C119" s="18" t="s">
        <v>203</v>
      </c>
      <c r="D119" s="13">
        <v>569584.31000000006</v>
      </c>
      <c r="E119" s="13">
        <v>238647</v>
      </c>
      <c r="F119" s="19">
        <v>330937.31000000006</v>
      </c>
      <c r="G119" s="14">
        <v>0</v>
      </c>
      <c r="H119" s="15">
        <v>0</v>
      </c>
      <c r="I119" s="8"/>
      <c r="J119" s="15">
        <v>0</v>
      </c>
      <c r="L119" s="16">
        <v>0</v>
      </c>
      <c r="M119" s="8"/>
    </row>
    <row r="120" spans="2:13" x14ac:dyDescent="0.25">
      <c r="B120" s="17">
        <v>279</v>
      </c>
      <c r="C120" s="18" t="s">
        <v>71</v>
      </c>
      <c r="D120" s="13">
        <v>12281889.870000001</v>
      </c>
      <c r="E120" s="13">
        <v>3330484</v>
      </c>
      <c r="F120" s="19">
        <v>8951405.870000001</v>
      </c>
      <c r="G120" s="14">
        <v>12800</v>
      </c>
      <c r="H120" s="15">
        <v>12800</v>
      </c>
      <c r="I120" s="8"/>
      <c r="J120" s="15">
        <v>6400</v>
      </c>
      <c r="L120" s="16">
        <v>2</v>
      </c>
      <c r="M120" s="8"/>
    </row>
    <row r="121" spans="2:13" x14ac:dyDescent="0.25">
      <c r="B121" s="17">
        <v>281</v>
      </c>
      <c r="C121" s="18" t="s">
        <v>72</v>
      </c>
      <c r="D121" s="13">
        <v>1251845.2299999997</v>
      </c>
      <c r="E121" s="13">
        <v>708195</v>
      </c>
      <c r="F121" s="19">
        <v>543650.22999999975</v>
      </c>
      <c r="G121" s="14">
        <v>4100</v>
      </c>
      <c r="H121" s="15">
        <v>4100</v>
      </c>
      <c r="I121" s="8"/>
      <c r="J121" s="15">
        <v>2050</v>
      </c>
      <c r="L121" s="16">
        <v>1</v>
      </c>
      <c r="M121" s="8"/>
    </row>
    <row r="122" spans="2:13" x14ac:dyDescent="0.25">
      <c r="B122" s="17">
        <v>283</v>
      </c>
      <c r="C122" s="18" t="s">
        <v>204</v>
      </c>
      <c r="D122" s="13">
        <v>3109305.09</v>
      </c>
      <c r="E122" s="13">
        <v>1576784</v>
      </c>
      <c r="F122" s="19">
        <v>1532521.0899999999</v>
      </c>
      <c r="G122" s="14">
        <v>0</v>
      </c>
      <c r="H122" s="15">
        <v>0</v>
      </c>
      <c r="I122" s="8"/>
      <c r="J122" s="15">
        <v>0</v>
      </c>
      <c r="L122" s="16">
        <v>0</v>
      </c>
      <c r="M122" s="8"/>
    </row>
    <row r="123" spans="2:13" x14ac:dyDescent="0.25">
      <c r="B123" s="17">
        <v>285</v>
      </c>
      <c r="C123" s="18" t="s">
        <v>73</v>
      </c>
      <c r="D123" s="13">
        <v>10227943.09</v>
      </c>
      <c r="E123" s="13">
        <v>4669057</v>
      </c>
      <c r="F123" s="19">
        <v>5558886.0899999999</v>
      </c>
      <c r="G123" s="14">
        <v>37747.68</v>
      </c>
      <c r="H123" s="15">
        <v>37747.68</v>
      </c>
      <c r="I123" s="8"/>
      <c r="J123" s="15">
        <v>18873.84</v>
      </c>
      <c r="L123" s="16">
        <v>5.6012000000000004</v>
      </c>
      <c r="M123" s="8"/>
    </row>
    <row r="124" spans="2:13" x14ac:dyDescent="0.25">
      <c r="B124" s="17">
        <v>287</v>
      </c>
      <c r="C124" s="18" t="s">
        <v>205</v>
      </c>
      <c r="D124" s="13">
        <v>2156542.0100000002</v>
      </c>
      <c r="E124" s="13">
        <v>528225</v>
      </c>
      <c r="F124" s="19">
        <v>1628317.0100000002</v>
      </c>
      <c r="G124" s="14">
        <v>0</v>
      </c>
      <c r="H124" s="15">
        <v>0</v>
      </c>
      <c r="I124" s="8"/>
      <c r="J124" s="15">
        <v>0</v>
      </c>
      <c r="L124" s="16">
        <v>0</v>
      </c>
      <c r="M124" s="8"/>
    </row>
    <row r="125" spans="2:13" x14ac:dyDescent="0.25">
      <c r="B125" s="17">
        <v>291</v>
      </c>
      <c r="C125" s="18" t="s">
        <v>74</v>
      </c>
      <c r="D125" s="13">
        <v>183024.91</v>
      </c>
      <c r="E125" s="13">
        <v>85553</v>
      </c>
      <c r="F125" s="19">
        <v>97471.91</v>
      </c>
      <c r="G125" s="14">
        <v>0</v>
      </c>
      <c r="H125" s="15">
        <v>0</v>
      </c>
      <c r="I125" s="8"/>
      <c r="J125" s="15">
        <v>0</v>
      </c>
      <c r="L125" s="16">
        <v>0</v>
      </c>
      <c r="M125" s="8"/>
    </row>
    <row r="126" spans="2:13" x14ac:dyDescent="0.25">
      <c r="B126" s="17">
        <v>293</v>
      </c>
      <c r="C126" s="18" t="s">
        <v>206</v>
      </c>
      <c r="D126" s="13">
        <v>344521.25</v>
      </c>
      <c r="E126" s="13">
        <v>105671</v>
      </c>
      <c r="F126" s="19">
        <v>238850.25</v>
      </c>
      <c r="G126" s="14">
        <v>0</v>
      </c>
      <c r="H126" s="15">
        <v>0</v>
      </c>
      <c r="I126" s="8"/>
      <c r="J126" s="15">
        <v>0</v>
      </c>
      <c r="L126" s="16">
        <v>0</v>
      </c>
      <c r="M126" s="8"/>
    </row>
    <row r="127" spans="2:13" x14ac:dyDescent="0.25">
      <c r="B127" s="17">
        <v>295</v>
      </c>
      <c r="C127" s="18" t="s">
        <v>75</v>
      </c>
      <c r="D127" s="13">
        <v>6726419.4699999997</v>
      </c>
      <c r="E127" s="13">
        <v>3965135</v>
      </c>
      <c r="F127" s="19">
        <v>2761284.4699999997</v>
      </c>
      <c r="G127" s="14">
        <v>0</v>
      </c>
      <c r="H127" s="15">
        <v>0</v>
      </c>
      <c r="I127" s="8"/>
      <c r="J127" s="15">
        <v>0</v>
      </c>
      <c r="L127" s="16">
        <v>0</v>
      </c>
      <c r="M127" s="8"/>
    </row>
    <row r="128" spans="2:13" x14ac:dyDescent="0.25">
      <c r="B128" s="17">
        <v>297</v>
      </c>
      <c r="C128" s="18" t="s">
        <v>207</v>
      </c>
      <c r="D128" s="13">
        <v>3428671.15</v>
      </c>
      <c r="E128" s="13">
        <v>1078084</v>
      </c>
      <c r="F128" s="19">
        <v>2350587.15</v>
      </c>
      <c r="G128" s="14">
        <v>0</v>
      </c>
      <c r="H128" s="15">
        <v>0</v>
      </c>
      <c r="I128" s="8"/>
      <c r="J128" s="15">
        <v>0</v>
      </c>
      <c r="L128" s="16">
        <v>0</v>
      </c>
      <c r="M128" s="8"/>
    </row>
    <row r="129" spans="2:13" x14ac:dyDescent="0.25">
      <c r="B129" s="17">
        <v>299</v>
      </c>
      <c r="C129" s="18" t="s">
        <v>76</v>
      </c>
      <c r="D129" s="13">
        <v>745444.17</v>
      </c>
      <c r="E129" s="13">
        <v>220854</v>
      </c>
      <c r="F129" s="19">
        <v>524590.17000000004</v>
      </c>
      <c r="G129" s="14">
        <v>0</v>
      </c>
      <c r="H129" s="15">
        <v>0</v>
      </c>
      <c r="I129" s="8"/>
      <c r="J129" s="15">
        <v>0</v>
      </c>
      <c r="L129" s="16">
        <v>0</v>
      </c>
      <c r="M129" s="8"/>
    </row>
    <row r="130" spans="2:13" x14ac:dyDescent="0.25">
      <c r="B130" s="17">
        <v>303</v>
      </c>
      <c r="C130" s="18" t="s">
        <v>208</v>
      </c>
      <c r="D130" s="13">
        <v>685738.44000000006</v>
      </c>
      <c r="E130" s="13">
        <v>1826549</v>
      </c>
      <c r="F130" s="19">
        <v>-1140810.56</v>
      </c>
      <c r="G130" s="14">
        <v>0</v>
      </c>
      <c r="H130" s="15">
        <v>0</v>
      </c>
      <c r="I130" s="8"/>
      <c r="J130" s="15">
        <v>0</v>
      </c>
      <c r="L130" s="16">
        <v>0</v>
      </c>
      <c r="M130" s="8"/>
    </row>
    <row r="131" spans="2:13" x14ac:dyDescent="0.25">
      <c r="B131" s="17">
        <v>311</v>
      </c>
      <c r="C131" s="18" t="s">
        <v>209</v>
      </c>
      <c r="D131" s="13">
        <v>1145628.77</v>
      </c>
      <c r="E131" s="13">
        <v>259621</v>
      </c>
      <c r="F131" s="19">
        <v>886007.77</v>
      </c>
      <c r="G131" s="14">
        <v>0</v>
      </c>
      <c r="H131" s="15">
        <v>0</v>
      </c>
      <c r="I131" s="8"/>
      <c r="J131" s="15">
        <v>0</v>
      </c>
      <c r="L131" s="16">
        <v>0</v>
      </c>
      <c r="M131" s="8"/>
    </row>
    <row r="132" spans="2:13" x14ac:dyDescent="0.25">
      <c r="B132" s="17">
        <v>315</v>
      </c>
      <c r="C132" s="18" t="s">
        <v>77</v>
      </c>
      <c r="D132" s="13">
        <v>5508503.4699999988</v>
      </c>
      <c r="E132" s="13">
        <v>1985321</v>
      </c>
      <c r="F132" s="19">
        <v>3523182.4699999988</v>
      </c>
      <c r="G132" s="14">
        <v>0</v>
      </c>
      <c r="H132" s="15">
        <v>0</v>
      </c>
      <c r="I132" s="8"/>
      <c r="J132" s="15">
        <v>0</v>
      </c>
      <c r="L132" s="16">
        <v>0</v>
      </c>
      <c r="M132" s="8"/>
    </row>
    <row r="133" spans="2:13" x14ac:dyDescent="0.25">
      <c r="B133" s="17">
        <v>317</v>
      </c>
      <c r="C133" s="18" t="s">
        <v>78</v>
      </c>
      <c r="D133" s="13">
        <v>3856356.5900000008</v>
      </c>
      <c r="E133" s="13">
        <v>1185122</v>
      </c>
      <c r="F133" s="19">
        <v>2671234.5900000008</v>
      </c>
      <c r="G133" s="14">
        <v>12600</v>
      </c>
      <c r="H133" s="15">
        <v>12600</v>
      </c>
      <c r="I133" s="8"/>
      <c r="J133" s="15">
        <v>6300</v>
      </c>
      <c r="L133" s="16">
        <v>2</v>
      </c>
      <c r="M133" s="8"/>
    </row>
    <row r="134" spans="2:13" x14ac:dyDescent="0.25">
      <c r="B134" s="17">
        <v>319</v>
      </c>
      <c r="C134" s="18" t="s">
        <v>79</v>
      </c>
      <c r="D134" s="13">
        <v>18220102.109999999</v>
      </c>
      <c r="E134" s="13">
        <v>7043652</v>
      </c>
      <c r="F134" s="19">
        <v>11176450.109999999</v>
      </c>
      <c r="G134" s="14">
        <v>4100</v>
      </c>
      <c r="H134" s="15">
        <v>4100</v>
      </c>
      <c r="I134" s="8"/>
      <c r="J134" s="15">
        <v>2050</v>
      </c>
      <c r="L134" s="16">
        <v>1</v>
      </c>
      <c r="M134" s="8"/>
    </row>
    <row r="135" spans="2:13" x14ac:dyDescent="0.25">
      <c r="B135" s="17">
        <v>321</v>
      </c>
      <c r="C135" s="18" t="s">
        <v>210</v>
      </c>
      <c r="D135" s="13">
        <v>3124531.46</v>
      </c>
      <c r="E135" s="13">
        <v>1096343</v>
      </c>
      <c r="F135" s="19">
        <v>2028188.46</v>
      </c>
      <c r="G135" s="14">
        <v>1526.02</v>
      </c>
      <c r="H135" s="15">
        <v>1526.02</v>
      </c>
      <c r="I135" s="8"/>
      <c r="J135" s="15">
        <v>763.01</v>
      </c>
      <c r="L135" s="16">
        <v>0.37219999999999998</v>
      </c>
      <c r="M135" s="8"/>
    </row>
    <row r="136" spans="2:13" x14ac:dyDescent="0.25">
      <c r="B136" s="17">
        <v>323</v>
      </c>
      <c r="C136" s="18" t="s">
        <v>211</v>
      </c>
      <c r="D136" s="13">
        <v>189949.18</v>
      </c>
      <c r="E136" s="13">
        <v>136261</v>
      </c>
      <c r="F136" s="19">
        <v>53688.179999999993</v>
      </c>
      <c r="G136" s="14">
        <v>0</v>
      </c>
      <c r="H136" s="15">
        <v>0</v>
      </c>
      <c r="I136" s="8"/>
      <c r="J136" s="15">
        <v>0</v>
      </c>
      <c r="L136" s="16">
        <v>0</v>
      </c>
      <c r="M136" s="8"/>
    </row>
    <row r="137" spans="2:13" x14ac:dyDescent="0.25">
      <c r="B137" s="17">
        <v>327</v>
      </c>
      <c r="C137" s="18" t="s">
        <v>80</v>
      </c>
      <c r="D137" s="13">
        <v>1292917.1300000001</v>
      </c>
      <c r="E137" s="13">
        <v>655608</v>
      </c>
      <c r="F137" s="19">
        <v>637309.13000000012</v>
      </c>
      <c r="G137" s="14">
        <v>0</v>
      </c>
      <c r="H137" s="15">
        <v>0</v>
      </c>
      <c r="I137" s="8"/>
      <c r="J137" s="15">
        <v>0</v>
      </c>
      <c r="L137" s="16">
        <v>0</v>
      </c>
      <c r="M137" s="8"/>
    </row>
    <row r="138" spans="2:13" x14ac:dyDescent="0.25">
      <c r="B138" s="17">
        <v>329</v>
      </c>
      <c r="C138" s="18" t="s">
        <v>212</v>
      </c>
      <c r="D138" s="13">
        <v>714589.26</v>
      </c>
      <c r="E138" s="13">
        <v>373299</v>
      </c>
      <c r="F138" s="19">
        <v>341290.26</v>
      </c>
      <c r="G138" s="14">
        <v>4076.6299999999997</v>
      </c>
      <c r="H138" s="15">
        <v>4076.6299999999997</v>
      </c>
      <c r="I138" s="8"/>
      <c r="J138" s="15">
        <v>2038.3149999999998</v>
      </c>
      <c r="L138" s="16">
        <v>0.99429999999999996</v>
      </c>
      <c r="M138" s="8"/>
    </row>
    <row r="139" spans="2:13" x14ac:dyDescent="0.25">
      <c r="B139" s="17">
        <v>331</v>
      </c>
      <c r="C139" s="18" t="s">
        <v>213</v>
      </c>
      <c r="D139" s="13">
        <v>1577242.87</v>
      </c>
      <c r="E139" s="13">
        <v>505687</v>
      </c>
      <c r="F139" s="19">
        <v>1071555.8700000001</v>
      </c>
      <c r="G139" s="14">
        <v>0</v>
      </c>
      <c r="H139" s="15">
        <v>0</v>
      </c>
      <c r="I139" s="8"/>
      <c r="J139" s="15">
        <v>0</v>
      </c>
      <c r="L139" s="16">
        <v>0</v>
      </c>
      <c r="M139" s="8"/>
    </row>
    <row r="140" spans="2:13" x14ac:dyDescent="0.25">
      <c r="B140" s="17">
        <v>333</v>
      </c>
      <c r="C140" s="18" t="s">
        <v>81</v>
      </c>
      <c r="D140" s="13">
        <v>1330399.8399999999</v>
      </c>
      <c r="E140" s="13">
        <v>1147853</v>
      </c>
      <c r="F140" s="19">
        <v>182546.83999999985</v>
      </c>
      <c r="G140" s="14">
        <v>819.99999999999977</v>
      </c>
      <c r="H140" s="15">
        <v>819.99999999999977</v>
      </c>
      <c r="I140" s="8"/>
      <c r="J140" s="15">
        <v>409.99999999999989</v>
      </c>
      <c r="L140" s="16">
        <v>0.19999999999999996</v>
      </c>
      <c r="M140" s="8"/>
    </row>
    <row r="141" spans="2:13" x14ac:dyDescent="0.25">
      <c r="B141" s="17">
        <v>335</v>
      </c>
      <c r="C141" s="18" t="s">
        <v>82</v>
      </c>
      <c r="D141" s="13">
        <v>69350866.150000006</v>
      </c>
      <c r="E141" s="13">
        <v>19682274</v>
      </c>
      <c r="F141" s="19">
        <v>49668592.150000006</v>
      </c>
      <c r="G141" s="14">
        <v>272490.13</v>
      </c>
      <c r="H141" s="15">
        <v>272490.13</v>
      </c>
      <c r="I141" s="8"/>
      <c r="J141" s="15">
        <v>136245.065</v>
      </c>
      <c r="L141" s="16">
        <v>47.170199999999994</v>
      </c>
      <c r="M141" s="8"/>
    </row>
    <row r="142" spans="2:13" x14ac:dyDescent="0.25">
      <c r="B142" s="17">
        <v>339</v>
      </c>
      <c r="C142" s="18" t="s">
        <v>83</v>
      </c>
      <c r="D142" s="13">
        <v>1104059.9000000001</v>
      </c>
      <c r="E142" s="13">
        <v>321700</v>
      </c>
      <c r="F142" s="19">
        <v>782359.90000000014</v>
      </c>
      <c r="G142" s="14">
        <v>4100</v>
      </c>
      <c r="H142" s="15">
        <v>4100</v>
      </c>
      <c r="I142" s="8"/>
      <c r="J142" s="15">
        <v>2050</v>
      </c>
      <c r="L142" s="16">
        <v>1</v>
      </c>
      <c r="M142" s="8"/>
    </row>
    <row r="143" spans="2:13" x14ac:dyDescent="0.25">
      <c r="B143" s="17">
        <v>341</v>
      </c>
      <c r="C143" s="18" t="s">
        <v>84</v>
      </c>
      <c r="D143" s="13">
        <v>423355.62</v>
      </c>
      <c r="E143" s="13">
        <v>122431</v>
      </c>
      <c r="F143" s="19">
        <v>300924.62</v>
      </c>
      <c r="G143" s="14">
        <v>0</v>
      </c>
      <c r="H143" s="15">
        <v>0</v>
      </c>
      <c r="I143" s="8"/>
      <c r="J143" s="15">
        <v>0</v>
      </c>
      <c r="L143" s="16">
        <v>0</v>
      </c>
      <c r="M143" s="8"/>
    </row>
    <row r="144" spans="2:13" x14ac:dyDescent="0.25">
      <c r="B144" s="17">
        <v>344</v>
      </c>
      <c r="C144" s="18" t="s">
        <v>214</v>
      </c>
      <c r="D144" s="13">
        <v>0</v>
      </c>
      <c r="E144" s="13">
        <v>0</v>
      </c>
      <c r="F144" s="19">
        <v>0</v>
      </c>
      <c r="G144" s="14">
        <v>0</v>
      </c>
      <c r="H144" s="15">
        <v>0</v>
      </c>
      <c r="I144" s="8"/>
      <c r="J144" s="15">
        <v>0</v>
      </c>
      <c r="L144" s="16">
        <v>0</v>
      </c>
      <c r="M144" s="8"/>
    </row>
    <row r="145" spans="2:13" x14ac:dyDescent="0.25">
      <c r="B145" s="17">
        <v>345</v>
      </c>
      <c r="C145" s="18" t="s">
        <v>85</v>
      </c>
      <c r="D145" s="13">
        <v>724324.4</v>
      </c>
      <c r="E145" s="13">
        <v>334613</v>
      </c>
      <c r="F145" s="19">
        <v>389711.4</v>
      </c>
      <c r="G145" s="14">
        <v>4100</v>
      </c>
      <c r="H145" s="15">
        <v>4100</v>
      </c>
      <c r="I145" s="8"/>
      <c r="J145" s="15">
        <v>2050</v>
      </c>
      <c r="L145" s="16">
        <v>1</v>
      </c>
      <c r="M145" s="8"/>
    </row>
    <row r="146" spans="2:13" x14ac:dyDescent="0.25">
      <c r="B146" s="17">
        <v>347</v>
      </c>
      <c r="C146" s="18" t="s">
        <v>215</v>
      </c>
      <c r="D146" s="13">
        <v>3433835.41</v>
      </c>
      <c r="E146" s="13">
        <v>4727806</v>
      </c>
      <c r="F146" s="19">
        <v>-1293970.5899999999</v>
      </c>
      <c r="G146" s="14">
        <v>14700</v>
      </c>
      <c r="H146" s="15">
        <v>0</v>
      </c>
      <c r="I146" s="8"/>
      <c r="J146" s="15">
        <v>0</v>
      </c>
      <c r="L146" s="16">
        <v>2</v>
      </c>
      <c r="M146" s="8"/>
    </row>
    <row r="147" spans="2:13" x14ac:dyDescent="0.25">
      <c r="B147" s="17">
        <v>351</v>
      </c>
      <c r="C147" s="18" t="s">
        <v>86</v>
      </c>
      <c r="D147" s="13">
        <v>16657112.58</v>
      </c>
      <c r="E147" s="13">
        <v>7172274</v>
      </c>
      <c r="F147" s="19">
        <v>9484838.5800000001</v>
      </c>
      <c r="G147" s="14">
        <v>2994.23</v>
      </c>
      <c r="H147" s="15">
        <v>2994.23</v>
      </c>
      <c r="I147" s="8"/>
      <c r="J147" s="15">
        <v>1497.115</v>
      </c>
      <c r="L147" s="16">
        <v>0.73029999999999995</v>
      </c>
      <c r="M147" s="8"/>
    </row>
    <row r="148" spans="2:13" x14ac:dyDescent="0.25">
      <c r="B148" s="17">
        <v>353</v>
      </c>
      <c r="C148" s="18" t="s">
        <v>87</v>
      </c>
      <c r="D148" s="13">
        <v>1348166.9900000002</v>
      </c>
      <c r="E148" s="13">
        <v>439011</v>
      </c>
      <c r="F148" s="19">
        <v>909155.99000000022</v>
      </c>
      <c r="G148" s="14">
        <v>0</v>
      </c>
      <c r="H148" s="15">
        <v>0</v>
      </c>
      <c r="I148" s="8"/>
      <c r="J148" s="15">
        <v>0</v>
      </c>
      <c r="L148" s="16">
        <v>0</v>
      </c>
      <c r="M148" s="8"/>
    </row>
    <row r="149" spans="2:13" x14ac:dyDescent="0.25">
      <c r="B149" s="17">
        <v>355</v>
      </c>
      <c r="C149" s="18" t="s">
        <v>88</v>
      </c>
      <c r="D149" s="13">
        <v>837830.03</v>
      </c>
      <c r="E149" s="13">
        <v>234607</v>
      </c>
      <c r="F149" s="19">
        <v>603223.03</v>
      </c>
      <c r="G149" s="14">
        <v>0</v>
      </c>
      <c r="H149" s="15">
        <v>0</v>
      </c>
      <c r="I149" s="8"/>
      <c r="J149" s="15">
        <v>0</v>
      </c>
      <c r="L149" s="16">
        <v>0</v>
      </c>
      <c r="M149" s="8"/>
    </row>
    <row r="150" spans="2:13" x14ac:dyDescent="0.25">
      <c r="B150" s="17">
        <v>357</v>
      </c>
      <c r="C150" s="18" t="s">
        <v>89</v>
      </c>
      <c r="D150" s="13">
        <v>9768317.4399999995</v>
      </c>
      <c r="E150" s="13">
        <v>3104100</v>
      </c>
      <c r="F150" s="19">
        <v>6664217.4399999995</v>
      </c>
      <c r="G150" s="14">
        <v>8629.76</v>
      </c>
      <c r="H150" s="15">
        <v>8629.76</v>
      </c>
      <c r="I150" s="8"/>
      <c r="J150" s="15">
        <v>4314.88</v>
      </c>
      <c r="L150" s="16">
        <v>1.3484</v>
      </c>
      <c r="M150" s="8"/>
    </row>
    <row r="151" spans="2:13" x14ac:dyDescent="0.25">
      <c r="B151" s="17">
        <v>358</v>
      </c>
      <c r="C151" s="18" t="s">
        <v>216</v>
      </c>
      <c r="D151" s="13">
        <v>8269.7000000000007</v>
      </c>
      <c r="E151" s="13">
        <v>15006</v>
      </c>
      <c r="F151" s="19">
        <v>-6736.2999999999993</v>
      </c>
      <c r="G151" s="14">
        <v>0</v>
      </c>
      <c r="H151" s="15">
        <v>0</v>
      </c>
      <c r="I151" s="8"/>
      <c r="J151" s="15">
        <v>0</v>
      </c>
      <c r="L151" s="16">
        <v>0</v>
      </c>
      <c r="M151" s="8"/>
    </row>
    <row r="152" spans="2:13" x14ac:dyDescent="0.25">
      <c r="B152" s="17">
        <v>359</v>
      </c>
      <c r="C152" s="18" t="s">
        <v>90</v>
      </c>
      <c r="D152" s="13">
        <v>2738234.8600000003</v>
      </c>
      <c r="E152" s="13">
        <v>1027685</v>
      </c>
      <c r="F152" s="19">
        <v>1710549.8600000003</v>
      </c>
      <c r="G152" s="14">
        <v>0</v>
      </c>
      <c r="H152" s="15">
        <v>0</v>
      </c>
      <c r="I152" s="8"/>
      <c r="J152" s="15">
        <v>0</v>
      </c>
      <c r="L152" s="16">
        <v>0</v>
      </c>
      <c r="M152" s="8"/>
    </row>
    <row r="153" spans="2:13" x14ac:dyDescent="0.25">
      <c r="B153" s="17">
        <v>365</v>
      </c>
      <c r="C153" s="18" t="s">
        <v>91</v>
      </c>
      <c r="D153" s="13">
        <v>646355.98</v>
      </c>
      <c r="E153" s="13">
        <v>167463</v>
      </c>
      <c r="F153" s="19">
        <v>478892.98</v>
      </c>
      <c r="G153" s="14">
        <v>0</v>
      </c>
      <c r="H153" s="15">
        <v>0</v>
      </c>
      <c r="I153" s="8"/>
      <c r="J153" s="15">
        <v>0</v>
      </c>
      <c r="L153" s="16">
        <v>0</v>
      </c>
      <c r="M153" s="8"/>
    </row>
    <row r="154" spans="2:13" x14ac:dyDescent="0.25">
      <c r="B154" s="17">
        <v>367</v>
      </c>
      <c r="C154" s="18" t="s">
        <v>92</v>
      </c>
      <c r="D154" s="13">
        <v>1848214.72</v>
      </c>
      <c r="E154" s="13">
        <v>651517</v>
      </c>
      <c r="F154" s="19">
        <v>1196697.72</v>
      </c>
      <c r="G154" s="14">
        <v>0</v>
      </c>
      <c r="H154" s="15">
        <v>0</v>
      </c>
      <c r="I154" s="8"/>
      <c r="J154" s="15">
        <v>0</v>
      </c>
      <c r="L154" s="16">
        <v>0</v>
      </c>
      <c r="M154" s="8"/>
    </row>
    <row r="155" spans="2:13" x14ac:dyDescent="0.25">
      <c r="B155" s="17">
        <v>369</v>
      </c>
      <c r="C155" s="18" t="s">
        <v>93</v>
      </c>
      <c r="D155" s="13">
        <v>2095683.7400000002</v>
      </c>
      <c r="E155" s="13">
        <v>6684886</v>
      </c>
      <c r="F155" s="19">
        <v>-4589202.26</v>
      </c>
      <c r="G155" s="14">
        <v>117.25999999999983</v>
      </c>
      <c r="H155" s="15">
        <v>0</v>
      </c>
      <c r="I155" s="8"/>
      <c r="J155" s="15">
        <v>0</v>
      </c>
      <c r="L155" s="16">
        <v>2.8599999999999959E-2</v>
      </c>
      <c r="M155" s="8"/>
    </row>
    <row r="156" spans="2:13" x14ac:dyDescent="0.25">
      <c r="B156" s="17">
        <v>371</v>
      </c>
      <c r="C156" s="18" t="s">
        <v>94</v>
      </c>
      <c r="D156" s="13">
        <v>54434311.519999996</v>
      </c>
      <c r="E156" s="13">
        <v>21115860</v>
      </c>
      <c r="F156" s="19">
        <v>33318451.519999996</v>
      </c>
      <c r="G156" s="14">
        <v>67148.94</v>
      </c>
      <c r="H156" s="15">
        <v>67148.94</v>
      </c>
      <c r="I156" s="8"/>
      <c r="J156" s="15">
        <v>33574.47</v>
      </c>
      <c r="L156" s="16">
        <v>12.6</v>
      </c>
      <c r="M156" s="8"/>
    </row>
    <row r="157" spans="2:13" x14ac:dyDescent="0.25">
      <c r="B157" s="17">
        <v>375</v>
      </c>
      <c r="C157" s="18" t="s">
        <v>95</v>
      </c>
      <c r="D157" s="13">
        <v>255805.63999999998</v>
      </c>
      <c r="E157" s="13">
        <v>218810</v>
      </c>
      <c r="F157" s="19">
        <v>36995.639999999985</v>
      </c>
      <c r="G157" s="14">
        <v>0</v>
      </c>
      <c r="H157" s="15">
        <v>0</v>
      </c>
      <c r="I157" s="8"/>
      <c r="J157" s="15">
        <v>0</v>
      </c>
      <c r="L157" s="16">
        <v>0</v>
      </c>
      <c r="M157" s="8"/>
    </row>
    <row r="158" spans="2:13" x14ac:dyDescent="0.25">
      <c r="B158" s="17">
        <v>377</v>
      </c>
      <c r="C158" s="18" t="s">
        <v>96</v>
      </c>
      <c r="D158" s="13">
        <v>4478739.16</v>
      </c>
      <c r="E158" s="13">
        <v>1371923</v>
      </c>
      <c r="F158" s="19">
        <v>3106816.16</v>
      </c>
      <c r="G158" s="14">
        <v>4100</v>
      </c>
      <c r="H158" s="15">
        <v>4100</v>
      </c>
      <c r="I158" s="8"/>
      <c r="J158" s="15">
        <v>2050</v>
      </c>
      <c r="L158" s="16">
        <v>1</v>
      </c>
      <c r="M158" s="8"/>
    </row>
    <row r="159" spans="2:13" x14ac:dyDescent="0.25">
      <c r="B159" s="17">
        <v>379</v>
      </c>
      <c r="C159" s="18" t="s">
        <v>217</v>
      </c>
      <c r="D159" s="13">
        <v>960901.26</v>
      </c>
      <c r="E159" s="13">
        <v>1578633</v>
      </c>
      <c r="F159" s="19">
        <v>-617731.74</v>
      </c>
      <c r="G159" s="14">
        <v>7288.98</v>
      </c>
      <c r="H159" s="15">
        <v>0</v>
      </c>
      <c r="I159" s="8"/>
      <c r="J159" s="15">
        <v>0</v>
      </c>
      <c r="L159" s="16">
        <v>1.7778</v>
      </c>
      <c r="M159" s="8"/>
    </row>
    <row r="160" spans="2:13" x14ac:dyDescent="0.25">
      <c r="B160" s="17">
        <v>381</v>
      </c>
      <c r="C160" s="18" t="s">
        <v>97</v>
      </c>
      <c r="D160" s="13">
        <v>204701.84</v>
      </c>
      <c r="E160" s="13">
        <v>1604891</v>
      </c>
      <c r="F160" s="19">
        <v>-1400189.16</v>
      </c>
      <c r="G160" s="14">
        <v>0</v>
      </c>
      <c r="H160" s="15">
        <v>0</v>
      </c>
      <c r="I160" s="8"/>
      <c r="J160" s="15">
        <v>0</v>
      </c>
      <c r="L160" s="16">
        <v>0</v>
      </c>
      <c r="M160" s="8"/>
    </row>
    <row r="161" spans="2:13" x14ac:dyDescent="0.25">
      <c r="B161" s="17">
        <v>383</v>
      </c>
      <c r="C161" s="18" t="s">
        <v>218</v>
      </c>
      <c r="D161" s="13">
        <v>1616414.2</v>
      </c>
      <c r="E161" s="13">
        <v>1064032</v>
      </c>
      <c r="F161" s="19">
        <v>552382.19999999995</v>
      </c>
      <c r="G161" s="14">
        <v>3983.56</v>
      </c>
      <c r="H161" s="15">
        <v>3983.56</v>
      </c>
      <c r="I161" s="8"/>
      <c r="J161" s="15">
        <v>1991.78</v>
      </c>
      <c r="L161" s="16">
        <v>0.97160000000000002</v>
      </c>
      <c r="M161" s="8"/>
    </row>
    <row r="162" spans="2:13" x14ac:dyDescent="0.25">
      <c r="B162" s="17">
        <v>387</v>
      </c>
      <c r="C162" s="18" t="s">
        <v>98</v>
      </c>
      <c r="D162" s="13">
        <v>1142400.69</v>
      </c>
      <c r="E162" s="13">
        <v>557717</v>
      </c>
      <c r="F162" s="19">
        <v>584683.68999999994</v>
      </c>
      <c r="G162" s="14">
        <v>0</v>
      </c>
      <c r="H162" s="15">
        <v>0</v>
      </c>
      <c r="I162" s="8"/>
      <c r="J162" s="15">
        <v>0</v>
      </c>
      <c r="L162" s="16">
        <v>0</v>
      </c>
      <c r="M162" s="8"/>
    </row>
    <row r="163" spans="2:13" x14ac:dyDescent="0.25">
      <c r="B163" s="17">
        <v>389</v>
      </c>
      <c r="C163" s="18" t="s">
        <v>219</v>
      </c>
      <c r="D163" s="13">
        <v>1178756.3600000001</v>
      </c>
      <c r="E163" s="13">
        <v>653838</v>
      </c>
      <c r="F163" s="19">
        <v>524918.3600000001</v>
      </c>
      <c r="G163" s="14">
        <v>0</v>
      </c>
      <c r="H163" s="15">
        <v>0</v>
      </c>
      <c r="I163" s="8"/>
      <c r="J163" s="15">
        <v>0</v>
      </c>
      <c r="L163" s="16">
        <v>0</v>
      </c>
      <c r="M163" s="8"/>
    </row>
    <row r="164" spans="2:13" x14ac:dyDescent="0.25">
      <c r="B164" s="17">
        <v>391</v>
      </c>
      <c r="C164" s="18" t="s">
        <v>99</v>
      </c>
      <c r="D164" s="13">
        <v>323972.08</v>
      </c>
      <c r="E164" s="13">
        <v>1108887</v>
      </c>
      <c r="F164" s="19">
        <v>-784914.91999999993</v>
      </c>
      <c r="G164" s="14">
        <v>0</v>
      </c>
      <c r="H164" s="15">
        <v>0</v>
      </c>
      <c r="I164" s="8"/>
      <c r="J164" s="15">
        <v>0</v>
      </c>
      <c r="L164" s="16">
        <v>0</v>
      </c>
      <c r="M164" s="8"/>
    </row>
    <row r="165" spans="2:13" x14ac:dyDescent="0.25">
      <c r="B165" s="17">
        <v>393</v>
      </c>
      <c r="C165" s="18" t="s">
        <v>220</v>
      </c>
      <c r="D165" s="13">
        <v>2985486.9600000004</v>
      </c>
      <c r="E165" s="13">
        <v>895829</v>
      </c>
      <c r="F165" s="19">
        <v>2089657.9600000004</v>
      </c>
      <c r="G165" s="14">
        <v>11335.5</v>
      </c>
      <c r="H165" s="15">
        <v>11335.5</v>
      </c>
      <c r="I165" s="8"/>
      <c r="J165" s="15">
        <v>5667.75</v>
      </c>
      <c r="L165" s="16">
        <v>2.0333000000000001</v>
      </c>
      <c r="M165" s="8"/>
    </row>
    <row r="166" spans="2:13" x14ac:dyDescent="0.25">
      <c r="B166" s="17">
        <v>395</v>
      </c>
      <c r="C166" s="18" t="s">
        <v>221</v>
      </c>
      <c r="D166" s="13">
        <v>1451867.44</v>
      </c>
      <c r="E166" s="13">
        <v>2426936</v>
      </c>
      <c r="F166" s="19">
        <v>-975068.56</v>
      </c>
      <c r="G166" s="14">
        <v>0</v>
      </c>
      <c r="H166" s="15">
        <v>0</v>
      </c>
      <c r="I166" s="8"/>
      <c r="J166" s="15">
        <v>0</v>
      </c>
      <c r="L166" s="16">
        <v>0</v>
      </c>
      <c r="M166" s="8"/>
    </row>
    <row r="167" spans="2:13" x14ac:dyDescent="0.25">
      <c r="B167" s="17">
        <v>399</v>
      </c>
      <c r="C167" s="18" t="s">
        <v>100</v>
      </c>
      <c r="D167" s="13">
        <v>4581087.3899999997</v>
      </c>
      <c r="E167" s="13">
        <v>1973497</v>
      </c>
      <c r="F167" s="19">
        <v>2607590.3899999997</v>
      </c>
      <c r="G167" s="14">
        <v>0</v>
      </c>
      <c r="H167" s="15">
        <v>0</v>
      </c>
      <c r="I167" s="8"/>
      <c r="J167" s="15">
        <v>0</v>
      </c>
      <c r="L167" s="16">
        <v>0</v>
      </c>
      <c r="M167" s="8"/>
    </row>
    <row r="168" spans="2:13" x14ac:dyDescent="0.25">
      <c r="B168" s="17">
        <v>401</v>
      </c>
      <c r="C168" s="18" t="s">
        <v>101</v>
      </c>
      <c r="D168" s="13">
        <v>4256545.59</v>
      </c>
      <c r="E168" s="13">
        <v>889205</v>
      </c>
      <c r="F168" s="19">
        <v>3367340.59</v>
      </c>
      <c r="G168" s="14">
        <v>23910.699999999997</v>
      </c>
      <c r="H168" s="15">
        <v>23910.699999999997</v>
      </c>
      <c r="I168" s="8"/>
      <c r="J168" s="15">
        <v>11955.349999999999</v>
      </c>
      <c r="L168" s="16">
        <v>3.7791000000000001</v>
      </c>
      <c r="M168" s="8"/>
    </row>
    <row r="169" spans="2:13" x14ac:dyDescent="0.25">
      <c r="B169" s="17">
        <v>403</v>
      </c>
      <c r="C169" s="18" t="s">
        <v>222</v>
      </c>
      <c r="D169" s="13">
        <v>2788698.0599999996</v>
      </c>
      <c r="E169" s="13">
        <v>1218012</v>
      </c>
      <c r="F169" s="19">
        <v>1570686.0599999996</v>
      </c>
      <c r="G169" s="14">
        <v>0</v>
      </c>
      <c r="H169" s="15">
        <v>0</v>
      </c>
      <c r="I169" s="8"/>
      <c r="J169" s="15">
        <v>0</v>
      </c>
      <c r="L169" s="16">
        <v>0</v>
      </c>
      <c r="M169" s="8"/>
    </row>
    <row r="170" spans="2:13" x14ac:dyDescent="0.25">
      <c r="B170" s="17">
        <v>404</v>
      </c>
      <c r="C170" s="18" t="s">
        <v>223</v>
      </c>
      <c r="D170" s="13">
        <v>2842167.25</v>
      </c>
      <c r="E170" s="13">
        <v>744062</v>
      </c>
      <c r="F170" s="19">
        <v>2098105.25</v>
      </c>
      <c r="G170" s="14">
        <v>17740.29</v>
      </c>
      <c r="H170" s="15">
        <v>17740.29</v>
      </c>
      <c r="I170" s="8"/>
      <c r="J170" s="15">
        <v>8870.1450000000004</v>
      </c>
      <c r="L170" s="16">
        <v>3.8754</v>
      </c>
      <c r="M170" s="8"/>
    </row>
    <row r="171" spans="2:13" x14ac:dyDescent="0.25">
      <c r="B171" s="17">
        <v>405</v>
      </c>
      <c r="C171" s="18" t="s">
        <v>102</v>
      </c>
      <c r="D171" s="13">
        <v>1955322.7899999998</v>
      </c>
      <c r="E171" s="13">
        <v>2352525</v>
      </c>
      <c r="F171" s="19">
        <v>-397202.2100000002</v>
      </c>
      <c r="G171" s="14">
        <v>0</v>
      </c>
      <c r="H171" s="15">
        <v>0</v>
      </c>
      <c r="I171" s="8"/>
      <c r="J171" s="15">
        <v>0</v>
      </c>
      <c r="L171" s="16">
        <v>0</v>
      </c>
      <c r="M171" s="8"/>
    </row>
    <row r="172" spans="2:13" x14ac:dyDescent="0.25">
      <c r="B172" s="17">
        <v>407</v>
      </c>
      <c r="C172" s="18" t="s">
        <v>103</v>
      </c>
      <c r="D172" s="13">
        <v>1499342.28</v>
      </c>
      <c r="E172" s="13">
        <v>202397</v>
      </c>
      <c r="F172" s="19">
        <v>1296945.28</v>
      </c>
      <c r="G172" s="14">
        <v>0</v>
      </c>
      <c r="H172" s="15">
        <v>0</v>
      </c>
      <c r="I172" s="8"/>
      <c r="J172" s="15">
        <v>0</v>
      </c>
      <c r="L172" s="16">
        <v>0</v>
      </c>
      <c r="M172" s="8"/>
    </row>
    <row r="173" spans="2:13" x14ac:dyDescent="0.25">
      <c r="B173" s="17">
        <v>411</v>
      </c>
      <c r="C173" s="18" t="s">
        <v>104</v>
      </c>
      <c r="D173" s="13">
        <v>2672695.2200000002</v>
      </c>
      <c r="E173" s="13">
        <v>1271009</v>
      </c>
      <c r="F173" s="19">
        <v>1401686.2200000002</v>
      </c>
      <c r="G173" s="14">
        <v>0</v>
      </c>
      <c r="H173" s="15">
        <v>0</v>
      </c>
      <c r="I173" s="8"/>
      <c r="J173" s="15">
        <v>0</v>
      </c>
      <c r="L173" s="16">
        <v>0</v>
      </c>
      <c r="M173" s="8"/>
    </row>
    <row r="174" spans="2:13" x14ac:dyDescent="0.25">
      <c r="B174" s="17">
        <v>413</v>
      </c>
      <c r="C174" s="18" t="s">
        <v>105</v>
      </c>
      <c r="D174" s="13">
        <v>3447623.85</v>
      </c>
      <c r="E174" s="13">
        <v>1403528</v>
      </c>
      <c r="F174" s="19">
        <v>2044095.85</v>
      </c>
      <c r="G174" s="14">
        <v>0</v>
      </c>
      <c r="H174" s="15">
        <v>0</v>
      </c>
      <c r="I174" s="8"/>
      <c r="J174" s="15">
        <v>0</v>
      </c>
      <c r="L174" s="16">
        <v>0</v>
      </c>
      <c r="M174" s="8"/>
    </row>
    <row r="175" spans="2:13" x14ac:dyDescent="0.25">
      <c r="B175" s="17">
        <v>414</v>
      </c>
      <c r="C175" s="18" t="s">
        <v>224</v>
      </c>
      <c r="D175" s="13">
        <v>0</v>
      </c>
      <c r="E175" s="13">
        <v>4968</v>
      </c>
      <c r="F175" s="19">
        <v>-4968</v>
      </c>
      <c r="G175" s="14">
        <v>0</v>
      </c>
      <c r="H175" s="15">
        <v>0</v>
      </c>
      <c r="I175" s="8"/>
      <c r="J175" s="15">
        <v>0</v>
      </c>
      <c r="L175" s="16">
        <v>0</v>
      </c>
      <c r="M175" s="8"/>
    </row>
    <row r="176" spans="2:13" x14ac:dyDescent="0.25">
      <c r="B176" s="17">
        <v>415</v>
      </c>
      <c r="C176" s="18" t="s">
        <v>225</v>
      </c>
      <c r="D176" s="13">
        <v>177331.53</v>
      </c>
      <c r="E176" s="13">
        <v>52571</v>
      </c>
      <c r="F176" s="19">
        <v>124760.53</v>
      </c>
      <c r="G176" s="14">
        <v>0</v>
      </c>
      <c r="H176" s="15">
        <v>0</v>
      </c>
      <c r="I176" s="8"/>
      <c r="J176" s="15">
        <v>0</v>
      </c>
      <c r="L176" s="16">
        <v>0</v>
      </c>
      <c r="M176" s="8"/>
    </row>
    <row r="177" spans="2:13" x14ac:dyDescent="0.25">
      <c r="B177" s="17">
        <v>419</v>
      </c>
      <c r="C177" s="18" t="s">
        <v>226</v>
      </c>
      <c r="D177" s="13">
        <v>3243727.57</v>
      </c>
      <c r="E177" s="13">
        <v>1501195</v>
      </c>
      <c r="F177" s="19">
        <v>1742532.5699999998</v>
      </c>
      <c r="G177" s="14">
        <v>14600</v>
      </c>
      <c r="H177" s="15">
        <v>14600</v>
      </c>
      <c r="I177" s="8"/>
      <c r="J177" s="15">
        <v>7300</v>
      </c>
      <c r="L177" s="16">
        <v>3</v>
      </c>
      <c r="M177" s="8"/>
    </row>
    <row r="178" spans="2:13" x14ac:dyDescent="0.25">
      <c r="B178" s="17">
        <v>425</v>
      </c>
      <c r="C178" s="18" t="s">
        <v>106</v>
      </c>
      <c r="D178" s="13">
        <v>7612117.3899999997</v>
      </c>
      <c r="E178" s="13">
        <v>3704981</v>
      </c>
      <c r="F178" s="19">
        <v>3907136.3899999997</v>
      </c>
      <c r="G178" s="14">
        <v>0</v>
      </c>
      <c r="H178" s="15">
        <v>0</v>
      </c>
      <c r="I178" s="8"/>
      <c r="J178" s="15">
        <v>0</v>
      </c>
      <c r="L178" s="16">
        <v>0</v>
      </c>
      <c r="M178" s="8"/>
    </row>
    <row r="179" spans="2:13" x14ac:dyDescent="0.25">
      <c r="B179" s="17">
        <v>427</v>
      </c>
      <c r="C179" s="18" t="s">
        <v>107</v>
      </c>
      <c r="D179" s="13">
        <v>5168180.29</v>
      </c>
      <c r="E179" s="13">
        <v>1413042</v>
      </c>
      <c r="F179" s="19">
        <v>3755138.29</v>
      </c>
      <c r="G179" s="14">
        <v>0</v>
      </c>
      <c r="H179" s="15">
        <v>0</v>
      </c>
      <c r="I179" s="8"/>
      <c r="J179" s="15">
        <v>0</v>
      </c>
      <c r="L179" s="16">
        <v>0</v>
      </c>
      <c r="M179" s="8"/>
    </row>
    <row r="180" spans="2:13" x14ac:dyDescent="0.25">
      <c r="B180" s="17">
        <v>429</v>
      </c>
      <c r="C180" s="18" t="s">
        <v>227</v>
      </c>
      <c r="D180" s="13">
        <v>3795217.39</v>
      </c>
      <c r="E180" s="13">
        <v>718367</v>
      </c>
      <c r="F180" s="19">
        <v>3076850.39</v>
      </c>
      <c r="G180" s="14">
        <v>5201.18</v>
      </c>
      <c r="H180" s="15">
        <v>5201.18</v>
      </c>
      <c r="I180" s="8"/>
      <c r="J180" s="15">
        <v>2600.59</v>
      </c>
      <c r="L180" s="16">
        <v>0.83889999999999998</v>
      </c>
      <c r="M180" s="8"/>
    </row>
    <row r="181" spans="2:13" x14ac:dyDescent="0.25">
      <c r="B181" s="17">
        <v>431</v>
      </c>
      <c r="C181" s="18" t="s">
        <v>228</v>
      </c>
      <c r="D181" s="13">
        <v>3278186.1900000004</v>
      </c>
      <c r="E181" s="13">
        <v>1397813</v>
      </c>
      <c r="F181" s="19">
        <v>1880373.1900000004</v>
      </c>
      <c r="G181" s="14">
        <v>4465.6499999999996</v>
      </c>
      <c r="H181" s="15">
        <v>4465.6499999999996</v>
      </c>
      <c r="I181" s="8"/>
      <c r="J181" s="15">
        <v>2232.8249999999998</v>
      </c>
      <c r="L181" s="16">
        <v>0.85060000000000002</v>
      </c>
      <c r="M181" s="8"/>
    </row>
    <row r="182" spans="2:13" x14ac:dyDescent="0.25">
      <c r="B182" s="17">
        <v>435</v>
      </c>
      <c r="C182" s="18" t="s">
        <v>108</v>
      </c>
      <c r="D182" s="13">
        <v>390908.1</v>
      </c>
      <c r="E182" s="13">
        <v>178981</v>
      </c>
      <c r="F182" s="19">
        <v>211927.09999999998</v>
      </c>
      <c r="G182" s="14">
        <v>0</v>
      </c>
      <c r="H182" s="15">
        <v>0</v>
      </c>
      <c r="I182" s="8"/>
      <c r="J182" s="15">
        <v>0</v>
      </c>
      <c r="L182" s="16">
        <v>0</v>
      </c>
      <c r="M182" s="8"/>
    </row>
    <row r="183" spans="2:13" x14ac:dyDescent="0.25">
      <c r="B183" s="17">
        <v>436</v>
      </c>
      <c r="C183" s="18" t="s">
        <v>229</v>
      </c>
      <c r="D183" s="13">
        <v>0</v>
      </c>
      <c r="E183" s="13">
        <v>7176</v>
      </c>
      <c r="F183" s="19">
        <v>-7176</v>
      </c>
      <c r="G183" s="14">
        <v>0</v>
      </c>
      <c r="H183" s="15">
        <v>0</v>
      </c>
      <c r="I183" s="8"/>
      <c r="J183" s="15">
        <v>0</v>
      </c>
      <c r="L183" s="16">
        <v>0</v>
      </c>
      <c r="M183" s="8"/>
    </row>
    <row r="184" spans="2:13" x14ac:dyDescent="0.25">
      <c r="B184" s="17">
        <v>437</v>
      </c>
      <c r="C184" s="18" t="s">
        <v>109</v>
      </c>
      <c r="D184" s="13">
        <v>254176.1</v>
      </c>
      <c r="E184" s="13">
        <v>634370</v>
      </c>
      <c r="F184" s="19">
        <v>-380193.9</v>
      </c>
      <c r="G184" s="14">
        <v>0</v>
      </c>
      <c r="H184" s="15">
        <v>0</v>
      </c>
      <c r="I184" s="8"/>
      <c r="J184" s="15">
        <v>0</v>
      </c>
      <c r="L184" s="16">
        <v>0</v>
      </c>
      <c r="M184" s="8"/>
    </row>
    <row r="185" spans="2:13" x14ac:dyDescent="0.25">
      <c r="B185" s="17">
        <v>439</v>
      </c>
      <c r="C185" s="18" t="s">
        <v>110</v>
      </c>
      <c r="D185" s="13">
        <v>2849526.2800000003</v>
      </c>
      <c r="E185" s="13">
        <v>584239</v>
      </c>
      <c r="F185" s="19">
        <v>2265287.2800000003</v>
      </c>
      <c r="G185" s="14">
        <v>0</v>
      </c>
      <c r="H185" s="15">
        <v>0</v>
      </c>
      <c r="I185" s="8"/>
      <c r="J185" s="15">
        <v>0</v>
      </c>
      <c r="L185" s="16">
        <v>0</v>
      </c>
      <c r="M185" s="8"/>
    </row>
    <row r="186" spans="2:13" x14ac:dyDescent="0.25">
      <c r="B186" s="17">
        <v>441</v>
      </c>
      <c r="C186" s="18" t="s">
        <v>111</v>
      </c>
      <c r="D186" s="13">
        <v>1255447.8799999999</v>
      </c>
      <c r="E186" s="13">
        <v>592282</v>
      </c>
      <c r="F186" s="19">
        <v>663165.87999999989</v>
      </c>
      <c r="G186" s="14">
        <v>2496.9799999999996</v>
      </c>
      <c r="H186" s="15">
        <v>2496.9799999999996</v>
      </c>
      <c r="I186" s="8"/>
      <c r="J186" s="15">
        <v>1248.4899999999998</v>
      </c>
      <c r="L186" s="16">
        <v>0.37879999999999997</v>
      </c>
      <c r="M186" s="8"/>
    </row>
    <row r="187" spans="2:13" x14ac:dyDescent="0.25">
      <c r="B187" s="17">
        <v>443</v>
      </c>
      <c r="C187" s="18" t="s">
        <v>230</v>
      </c>
      <c r="D187" s="13">
        <v>4795810.8299999991</v>
      </c>
      <c r="E187" s="13">
        <v>2006438</v>
      </c>
      <c r="F187" s="19">
        <v>2789372.8299999991</v>
      </c>
      <c r="G187" s="14">
        <v>0</v>
      </c>
      <c r="H187" s="15">
        <v>0</v>
      </c>
      <c r="I187" s="8"/>
      <c r="J187" s="15">
        <v>0</v>
      </c>
      <c r="L187" s="16">
        <v>0</v>
      </c>
      <c r="M187" s="8"/>
    </row>
    <row r="188" spans="2:13" x14ac:dyDescent="0.25">
      <c r="B188" s="17">
        <v>447</v>
      </c>
      <c r="C188" s="18" t="s">
        <v>231</v>
      </c>
      <c r="D188" s="13">
        <v>3059653.8699999996</v>
      </c>
      <c r="E188" s="13">
        <v>865986</v>
      </c>
      <c r="F188" s="19">
        <v>2193667.8699999996</v>
      </c>
      <c r="G188" s="14">
        <v>0</v>
      </c>
      <c r="H188" s="15">
        <v>0</v>
      </c>
      <c r="I188" s="8"/>
      <c r="J188" s="15">
        <v>0</v>
      </c>
      <c r="L188" s="16">
        <v>0</v>
      </c>
      <c r="M188" s="8"/>
    </row>
    <row r="189" spans="2:13" x14ac:dyDescent="0.25">
      <c r="B189" s="17">
        <v>449</v>
      </c>
      <c r="C189" s="18" t="s">
        <v>112</v>
      </c>
      <c r="D189" s="13">
        <v>10248373.149999999</v>
      </c>
      <c r="E189" s="13">
        <v>11410459</v>
      </c>
      <c r="F189" s="19">
        <v>-1162085.8500000015</v>
      </c>
      <c r="G189" s="14">
        <v>6200</v>
      </c>
      <c r="H189" s="15">
        <v>0</v>
      </c>
      <c r="I189" s="8"/>
      <c r="J189" s="15">
        <v>0</v>
      </c>
      <c r="L189" s="16">
        <v>1</v>
      </c>
      <c r="M189" s="8"/>
    </row>
    <row r="190" spans="2:13" x14ac:dyDescent="0.25">
      <c r="B190" s="17">
        <v>451</v>
      </c>
      <c r="C190" s="18" t="s">
        <v>232</v>
      </c>
      <c r="D190" s="13">
        <v>112400</v>
      </c>
      <c r="E190" s="13">
        <v>114156</v>
      </c>
      <c r="F190" s="19">
        <v>-1756</v>
      </c>
      <c r="G190" s="14">
        <v>0</v>
      </c>
      <c r="H190" s="15">
        <v>0</v>
      </c>
      <c r="I190" s="8"/>
      <c r="J190" s="15">
        <v>0</v>
      </c>
      <c r="L190" s="16">
        <v>0</v>
      </c>
      <c r="M190" s="8"/>
    </row>
    <row r="191" spans="2:13" x14ac:dyDescent="0.25">
      <c r="B191" s="17">
        <v>453</v>
      </c>
      <c r="C191" s="18" t="s">
        <v>113</v>
      </c>
      <c r="D191" s="13">
        <v>5687742.8099999996</v>
      </c>
      <c r="E191" s="13">
        <v>2019288</v>
      </c>
      <c r="F191" s="19">
        <v>3668454.8099999996</v>
      </c>
      <c r="G191" s="14">
        <v>11186.72</v>
      </c>
      <c r="H191" s="15">
        <v>11186.72</v>
      </c>
      <c r="I191" s="8"/>
      <c r="J191" s="15">
        <v>5593.36</v>
      </c>
      <c r="L191" s="16">
        <v>2.1073</v>
      </c>
      <c r="M191" s="8"/>
    </row>
    <row r="192" spans="2:13" x14ac:dyDescent="0.25">
      <c r="B192" s="17">
        <v>455</v>
      </c>
      <c r="C192" s="18" t="s">
        <v>233</v>
      </c>
      <c r="D192" s="13">
        <v>682638.27</v>
      </c>
      <c r="E192" s="13">
        <v>183759</v>
      </c>
      <c r="F192" s="19">
        <v>498879.27</v>
      </c>
      <c r="G192" s="14">
        <v>0</v>
      </c>
      <c r="H192" s="15">
        <v>0</v>
      </c>
      <c r="I192" s="8"/>
      <c r="J192" s="15">
        <v>0</v>
      </c>
      <c r="L192" s="16">
        <v>0</v>
      </c>
      <c r="M192" s="8"/>
    </row>
    <row r="193" spans="2:13" x14ac:dyDescent="0.25">
      <c r="B193" s="17">
        <v>459</v>
      </c>
      <c r="C193" s="18" t="s">
        <v>234</v>
      </c>
      <c r="D193" s="13">
        <v>2718427.78</v>
      </c>
      <c r="E193" s="13">
        <v>1323932</v>
      </c>
      <c r="F193" s="19">
        <v>1394495.7799999998</v>
      </c>
      <c r="G193" s="14">
        <v>18500</v>
      </c>
      <c r="H193" s="15">
        <v>18500</v>
      </c>
      <c r="I193" s="8"/>
      <c r="J193" s="15">
        <v>9250</v>
      </c>
      <c r="L193" s="16">
        <v>4</v>
      </c>
      <c r="M193" s="8"/>
    </row>
    <row r="194" spans="2:13" x14ac:dyDescent="0.25">
      <c r="B194" s="17">
        <v>461</v>
      </c>
      <c r="C194" s="18" t="s">
        <v>114</v>
      </c>
      <c r="D194" s="13">
        <v>20260382.390000001</v>
      </c>
      <c r="E194" s="13">
        <v>5482601</v>
      </c>
      <c r="F194" s="19">
        <v>14777781.390000001</v>
      </c>
      <c r="G194" s="14">
        <v>21115.730000000003</v>
      </c>
      <c r="H194" s="15">
        <v>21115.730000000003</v>
      </c>
      <c r="I194" s="8"/>
      <c r="J194" s="15">
        <v>10557.865000000002</v>
      </c>
      <c r="L194" s="16">
        <v>4.3370999999999995</v>
      </c>
      <c r="M194" s="8"/>
    </row>
    <row r="195" spans="2:13" x14ac:dyDescent="0.25">
      <c r="B195" s="17">
        <v>463</v>
      </c>
      <c r="C195" s="18" t="s">
        <v>115</v>
      </c>
      <c r="D195" s="13">
        <v>1291334.22</v>
      </c>
      <c r="E195" s="13">
        <v>563779</v>
      </c>
      <c r="F195" s="19">
        <v>727555.22</v>
      </c>
      <c r="G195" s="14">
        <v>0</v>
      </c>
      <c r="H195" s="15">
        <v>0</v>
      </c>
      <c r="I195" s="8"/>
      <c r="J195" s="15">
        <v>0</v>
      </c>
      <c r="L195" s="16">
        <v>0</v>
      </c>
      <c r="M195" s="8"/>
    </row>
    <row r="196" spans="2:13" x14ac:dyDescent="0.25">
      <c r="B196" s="17">
        <v>465</v>
      </c>
      <c r="C196" s="18" t="s">
        <v>235</v>
      </c>
      <c r="D196" s="13">
        <v>105485.3</v>
      </c>
      <c r="E196" s="13">
        <v>41894</v>
      </c>
      <c r="F196" s="19">
        <v>63591.3</v>
      </c>
      <c r="G196" s="14">
        <v>0</v>
      </c>
      <c r="H196" s="15">
        <v>0</v>
      </c>
      <c r="I196" s="8"/>
      <c r="J196" s="15">
        <v>0</v>
      </c>
      <c r="L196" s="16">
        <v>0</v>
      </c>
      <c r="M196" s="8"/>
    </row>
    <row r="197" spans="2:13" x14ac:dyDescent="0.25">
      <c r="B197" s="17">
        <v>467</v>
      </c>
      <c r="C197" s="18" t="s">
        <v>116</v>
      </c>
      <c r="D197" s="13">
        <v>740488.29999999993</v>
      </c>
      <c r="E197" s="13">
        <v>435664</v>
      </c>
      <c r="F197" s="19">
        <v>304824.29999999993</v>
      </c>
      <c r="G197" s="14">
        <v>0</v>
      </c>
      <c r="H197" s="15">
        <v>0</v>
      </c>
      <c r="I197" s="8"/>
      <c r="J197" s="15">
        <v>0</v>
      </c>
      <c r="L197" s="16">
        <v>0</v>
      </c>
      <c r="M197" s="8"/>
    </row>
    <row r="198" spans="2:13" x14ac:dyDescent="0.25">
      <c r="B198" s="17">
        <v>471</v>
      </c>
      <c r="C198" s="18" t="s">
        <v>117</v>
      </c>
      <c r="D198" s="13">
        <v>2395372.87</v>
      </c>
      <c r="E198" s="13">
        <v>4581240</v>
      </c>
      <c r="F198" s="19">
        <v>-2185867.13</v>
      </c>
      <c r="G198" s="14">
        <v>0</v>
      </c>
      <c r="H198" s="15">
        <v>0</v>
      </c>
      <c r="I198" s="8"/>
      <c r="J198" s="15">
        <v>0</v>
      </c>
      <c r="L198" s="16">
        <v>0</v>
      </c>
      <c r="M198" s="8"/>
    </row>
    <row r="199" spans="2:13" x14ac:dyDescent="0.25">
      <c r="B199" s="17">
        <v>473</v>
      </c>
      <c r="C199" s="18" t="s">
        <v>118</v>
      </c>
      <c r="D199" s="13">
        <v>16721974.729999999</v>
      </c>
      <c r="E199" s="13">
        <v>9711832</v>
      </c>
      <c r="F199" s="19">
        <v>7010142.7299999986</v>
      </c>
      <c r="G199" s="14">
        <v>0</v>
      </c>
      <c r="H199" s="15">
        <v>0</v>
      </c>
      <c r="I199" s="8"/>
      <c r="J199" s="15">
        <v>0</v>
      </c>
      <c r="L199" s="16">
        <v>0</v>
      </c>
      <c r="M199" s="8"/>
    </row>
    <row r="200" spans="2:13" x14ac:dyDescent="0.25">
      <c r="B200" s="17">
        <v>475</v>
      </c>
      <c r="C200" s="18" t="s">
        <v>236</v>
      </c>
      <c r="D200" s="13">
        <v>801631.26</v>
      </c>
      <c r="E200" s="13">
        <v>296382</v>
      </c>
      <c r="F200" s="19">
        <v>505249.26</v>
      </c>
      <c r="G200" s="14">
        <v>0</v>
      </c>
      <c r="H200" s="15">
        <v>0</v>
      </c>
      <c r="I200" s="8"/>
      <c r="J200" s="15">
        <v>0</v>
      </c>
      <c r="L200" s="16">
        <v>0</v>
      </c>
      <c r="M200" s="8"/>
    </row>
    <row r="201" spans="2:13" x14ac:dyDescent="0.25">
      <c r="B201" s="17">
        <v>477</v>
      </c>
      <c r="C201" s="18" t="s">
        <v>237</v>
      </c>
      <c r="D201" s="13">
        <v>1426482.03</v>
      </c>
      <c r="E201" s="13">
        <v>1061604</v>
      </c>
      <c r="F201" s="19">
        <v>364878.03</v>
      </c>
      <c r="G201" s="14">
        <v>4100</v>
      </c>
      <c r="H201" s="15">
        <v>4100</v>
      </c>
      <c r="I201" s="8"/>
      <c r="J201" s="15">
        <v>2050</v>
      </c>
      <c r="L201" s="16">
        <v>1</v>
      </c>
      <c r="M201" s="8"/>
    </row>
    <row r="202" spans="2:13" x14ac:dyDescent="0.25">
      <c r="B202" s="17">
        <v>479</v>
      </c>
      <c r="C202" s="18" t="s">
        <v>238</v>
      </c>
      <c r="D202" s="13">
        <v>4444829.9400000004</v>
      </c>
      <c r="E202" s="13">
        <v>1423178</v>
      </c>
      <c r="F202" s="19">
        <v>3021651.9400000004</v>
      </c>
      <c r="G202" s="14">
        <v>0</v>
      </c>
      <c r="H202" s="15">
        <v>0</v>
      </c>
      <c r="I202" s="8"/>
      <c r="J202" s="15">
        <v>0</v>
      </c>
      <c r="L202" s="16">
        <v>0</v>
      </c>
      <c r="M202" s="8"/>
    </row>
    <row r="203" spans="2:13" x14ac:dyDescent="0.25">
      <c r="B203" s="17">
        <v>483</v>
      </c>
      <c r="C203" s="18" t="s">
        <v>239</v>
      </c>
      <c r="D203" s="13">
        <v>612520.17000000016</v>
      </c>
      <c r="E203" s="13">
        <v>847708</v>
      </c>
      <c r="F203" s="19">
        <v>-235187.82999999984</v>
      </c>
      <c r="G203" s="14">
        <v>6400</v>
      </c>
      <c r="H203" s="15">
        <v>0</v>
      </c>
      <c r="I203" s="8"/>
      <c r="J203" s="15">
        <v>0</v>
      </c>
      <c r="L203" s="16">
        <v>1</v>
      </c>
      <c r="M203" s="8"/>
    </row>
    <row r="204" spans="2:13" x14ac:dyDescent="0.25">
      <c r="B204" s="17">
        <v>485</v>
      </c>
      <c r="C204" s="18" t="s">
        <v>119</v>
      </c>
      <c r="D204" s="13">
        <v>5342010.5999999996</v>
      </c>
      <c r="E204" s="13">
        <v>3326539</v>
      </c>
      <c r="F204" s="19">
        <v>2015471.5999999996</v>
      </c>
      <c r="G204" s="14">
        <v>3970.5600000000004</v>
      </c>
      <c r="H204" s="15">
        <v>3970.5600000000004</v>
      </c>
      <c r="I204" s="8"/>
      <c r="J204" s="15">
        <v>1985.2800000000002</v>
      </c>
      <c r="L204" s="16">
        <v>0.62040000000000006</v>
      </c>
      <c r="M204" s="8"/>
    </row>
    <row r="205" spans="2:13" x14ac:dyDescent="0.25">
      <c r="B205" s="17">
        <v>487</v>
      </c>
      <c r="C205" s="18" t="s">
        <v>240</v>
      </c>
      <c r="D205" s="13">
        <v>202911.94999999998</v>
      </c>
      <c r="E205" s="13">
        <v>92118</v>
      </c>
      <c r="F205" s="19">
        <v>110793.94999999998</v>
      </c>
      <c r="G205" s="14">
        <v>0</v>
      </c>
      <c r="H205" s="15">
        <v>0</v>
      </c>
      <c r="I205" s="8"/>
      <c r="J205" s="15">
        <v>0</v>
      </c>
      <c r="L205" s="16">
        <v>0</v>
      </c>
      <c r="M205" s="8"/>
    </row>
    <row r="206" spans="2:13" x14ac:dyDescent="0.25">
      <c r="B206" s="17">
        <v>489</v>
      </c>
      <c r="C206" s="18" t="s">
        <v>241</v>
      </c>
      <c r="D206" s="13">
        <v>151440.12</v>
      </c>
      <c r="E206" s="13">
        <v>85347</v>
      </c>
      <c r="F206" s="19">
        <v>66093.119999999995</v>
      </c>
      <c r="G206" s="14">
        <v>0</v>
      </c>
      <c r="H206" s="15">
        <v>0</v>
      </c>
      <c r="I206" s="8"/>
      <c r="J206" s="15">
        <v>0</v>
      </c>
      <c r="L206" s="16">
        <v>0</v>
      </c>
      <c r="M206" s="8"/>
    </row>
    <row r="207" spans="2:13" x14ac:dyDescent="0.25">
      <c r="B207" s="17">
        <v>491</v>
      </c>
      <c r="C207" s="18" t="s">
        <v>120</v>
      </c>
      <c r="D207" s="13">
        <v>7348007.5700000003</v>
      </c>
      <c r="E207" s="13">
        <v>2083220</v>
      </c>
      <c r="F207" s="19">
        <v>5264787.57</v>
      </c>
      <c r="G207" s="14">
        <v>13400</v>
      </c>
      <c r="H207" s="15">
        <v>13400</v>
      </c>
      <c r="I207" s="8"/>
      <c r="J207" s="15">
        <v>6700</v>
      </c>
      <c r="L207" s="16">
        <v>2</v>
      </c>
      <c r="M207" s="8"/>
    </row>
    <row r="208" spans="2:13" x14ac:dyDescent="0.25">
      <c r="B208" s="17">
        <v>495</v>
      </c>
      <c r="C208" s="18" t="s">
        <v>121</v>
      </c>
      <c r="D208" s="13">
        <v>502726.69999999995</v>
      </c>
      <c r="E208" s="13">
        <v>287674</v>
      </c>
      <c r="F208" s="19">
        <v>215052.69999999995</v>
      </c>
      <c r="G208" s="14">
        <v>0</v>
      </c>
      <c r="H208" s="15">
        <v>0</v>
      </c>
      <c r="I208" s="8"/>
      <c r="J208" s="15">
        <v>0</v>
      </c>
      <c r="L208" s="16">
        <v>0</v>
      </c>
      <c r="M208" s="8"/>
    </row>
    <row r="209" spans="2:13" x14ac:dyDescent="0.25">
      <c r="B209" s="17">
        <v>497</v>
      </c>
      <c r="C209" s="18" t="s">
        <v>242</v>
      </c>
      <c r="D209" s="13">
        <v>773229.32000000007</v>
      </c>
      <c r="E209" s="13">
        <v>429097</v>
      </c>
      <c r="F209" s="19">
        <v>344132.32000000007</v>
      </c>
      <c r="G209" s="14">
        <v>0</v>
      </c>
      <c r="H209" s="15">
        <v>0</v>
      </c>
      <c r="I209" s="8"/>
      <c r="J209" s="15">
        <v>0</v>
      </c>
      <c r="L209" s="16">
        <v>0</v>
      </c>
      <c r="M209" s="8"/>
    </row>
    <row r="210" spans="2:13" x14ac:dyDescent="0.25">
      <c r="B210" s="17">
        <v>499</v>
      </c>
      <c r="C210" s="18" t="s">
        <v>122</v>
      </c>
      <c r="D210" s="13">
        <v>272819.13</v>
      </c>
      <c r="E210" s="13">
        <v>102935</v>
      </c>
      <c r="F210" s="19">
        <v>169884.13</v>
      </c>
      <c r="G210" s="14">
        <v>0</v>
      </c>
      <c r="H210" s="15">
        <v>0</v>
      </c>
      <c r="I210" s="8"/>
      <c r="J210" s="15">
        <v>0</v>
      </c>
      <c r="L210" s="16">
        <v>0</v>
      </c>
      <c r="M210" s="8"/>
    </row>
    <row r="211" spans="2:13" x14ac:dyDescent="0.25">
      <c r="B211" s="17">
        <v>501</v>
      </c>
      <c r="C211" s="18" t="s">
        <v>123</v>
      </c>
      <c r="D211" s="13">
        <v>496611.14</v>
      </c>
      <c r="E211" s="13">
        <v>169811</v>
      </c>
      <c r="F211" s="19">
        <v>326800.14</v>
      </c>
      <c r="G211" s="14">
        <v>0</v>
      </c>
      <c r="H211" s="15">
        <v>0</v>
      </c>
      <c r="I211" s="8"/>
      <c r="J211" s="15">
        <v>0</v>
      </c>
      <c r="L211" s="16">
        <v>0</v>
      </c>
      <c r="M211" s="8"/>
    </row>
    <row r="212" spans="2:13" x14ac:dyDescent="0.25">
      <c r="B212" s="17">
        <v>503</v>
      </c>
      <c r="C212" s="18" t="s">
        <v>124</v>
      </c>
      <c r="D212" s="13">
        <v>773494.08</v>
      </c>
      <c r="E212" s="13">
        <v>552862</v>
      </c>
      <c r="F212" s="19">
        <v>220632.07999999996</v>
      </c>
      <c r="G212" s="14">
        <v>4100</v>
      </c>
      <c r="H212" s="15">
        <v>4100</v>
      </c>
      <c r="I212" s="8"/>
      <c r="J212" s="15">
        <v>2050</v>
      </c>
      <c r="L212" s="16">
        <v>1</v>
      </c>
      <c r="M212" s="8"/>
    </row>
    <row r="213" spans="2:13" x14ac:dyDescent="0.25">
      <c r="B213" s="17">
        <v>507</v>
      </c>
      <c r="C213" s="18" t="s">
        <v>125</v>
      </c>
      <c r="D213" s="13">
        <v>2806610.58</v>
      </c>
      <c r="E213" s="13">
        <v>1105470</v>
      </c>
      <c r="F213" s="19">
        <v>1701140.58</v>
      </c>
      <c r="G213" s="14">
        <v>0</v>
      </c>
      <c r="H213" s="15">
        <v>0</v>
      </c>
      <c r="I213" s="8"/>
      <c r="J213" s="15">
        <v>0</v>
      </c>
      <c r="L213" s="16">
        <v>0</v>
      </c>
      <c r="M213" s="8"/>
    </row>
    <row r="214" spans="2:13" x14ac:dyDescent="0.25">
      <c r="B214" s="17">
        <v>509</v>
      </c>
      <c r="C214" s="18" t="s">
        <v>126</v>
      </c>
      <c r="D214" s="13">
        <v>481026.08000000007</v>
      </c>
      <c r="E214" s="13">
        <v>95619</v>
      </c>
      <c r="F214" s="19">
        <v>385407.08000000007</v>
      </c>
      <c r="G214" s="14">
        <v>0</v>
      </c>
      <c r="H214" s="15">
        <v>0</v>
      </c>
      <c r="I214" s="8"/>
      <c r="J214" s="15">
        <v>0</v>
      </c>
      <c r="L214" s="16">
        <v>0</v>
      </c>
      <c r="M214" s="8"/>
    </row>
    <row r="215" spans="2:13" x14ac:dyDescent="0.25">
      <c r="B215" s="17">
        <v>511</v>
      </c>
      <c r="C215" s="18" t="s">
        <v>127</v>
      </c>
      <c r="D215" s="13">
        <v>4942160.3099999996</v>
      </c>
      <c r="E215" s="13">
        <v>2798784</v>
      </c>
      <c r="F215" s="19">
        <v>2143376.3099999996</v>
      </c>
      <c r="G215" s="14">
        <v>0</v>
      </c>
      <c r="H215" s="15">
        <v>0</v>
      </c>
      <c r="I215" s="8"/>
      <c r="J215" s="15">
        <v>0</v>
      </c>
      <c r="L215" s="16">
        <v>0</v>
      </c>
      <c r="M215" s="8"/>
    </row>
    <row r="216" spans="2:13" x14ac:dyDescent="0.25">
      <c r="B216" s="17">
        <v>512</v>
      </c>
      <c r="C216" s="18" t="s">
        <v>243</v>
      </c>
      <c r="D216" s="13">
        <v>253784.01</v>
      </c>
      <c r="E216" s="13">
        <v>384994</v>
      </c>
      <c r="F216" s="19">
        <v>-131209.99</v>
      </c>
      <c r="G216" s="14">
        <v>0</v>
      </c>
      <c r="H216" s="15">
        <v>0</v>
      </c>
      <c r="I216" s="8"/>
      <c r="J216" s="15">
        <v>0</v>
      </c>
      <c r="L216" s="16">
        <v>0</v>
      </c>
      <c r="M216" s="8"/>
    </row>
    <row r="217" spans="2:13" x14ac:dyDescent="0.25">
      <c r="B217" s="17">
        <v>513</v>
      </c>
      <c r="C217" s="18" t="s">
        <v>128</v>
      </c>
      <c r="D217" s="13">
        <v>419951.54000000004</v>
      </c>
      <c r="E217" s="13">
        <v>109414</v>
      </c>
      <c r="F217" s="19">
        <v>310537.54000000004</v>
      </c>
      <c r="G217" s="14">
        <v>0</v>
      </c>
      <c r="H217" s="15">
        <v>0</v>
      </c>
      <c r="I217" s="8"/>
      <c r="J217" s="15">
        <v>0</v>
      </c>
      <c r="L217" s="16">
        <v>0</v>
      </c>
      <c r="M217" s="8"/>
    </row>
    <row r="218" spans="2:13" x14ac:dyDescent="0.25">
      <c r="B218" s="17">
        <v>514</v>
      </c>
      <c r="C218" s="18" t="s">
        <v>244</v>
      </c>
      <c r="D218" s="13">
        <v>0</v>
      </c>
      <c r="E218" s="13">
        <v>22251</v>
      </c>
      <c r="F218" s="19">
        <v>-22251</v>
      </c>
      <c r="G218" s="14">
        <v>0</v>
      </c>
      <c r="H218" s="15">
        <v>0</v>
      </c>
      <c r="I218" s="8"/>
      <c r="J218" s="15">
        <v>0</v>
      </c>
      <c r="L218" s="16">
        <v>0</v>
      </c>
      <c r="M218" s="8"/>
    </row>
    <row r="219" spans="2:13" x14ac:dyDescent="0.25">
      <c r="B219" s="17">
        <v>515</v>
      </c>
      <c r="C219" s="18" t="s">
        <v>129</v>
      </c>
      <c r="D219" s="13">
        <v>1638569.15</v>
      </c>
      <c r="E219" s="13">
        <v>2678474</v>
      </c>
      <c r="F219" s="19">
        <v>-1039904.8500000001</v>
      </c>
      <c r="G219" s="14">
        <v>0</v>
      </c>
      <c r="H219" s="15">
        <v>0</v>
      </c>
      <c r="I219" s="8"/>
      <c r="J219" s="15">
        <v>0</v>
      </c>
      <c r="L219" s="16">
        <v>0</v>
      </c>
      <c r="M219" s="8"/>
    </row>
    <row r="220" spans="2:13" x14ac:dyDescent="0.25">
      <c r="B220" s="17">
        <v>519</v>
      </c>
      <c r="C220" s="18" t="s">
        <v>130</v>
      </c>
      <c r="D220" s="13">
        <v>471903.58999999997</v>
      </c>
      <c r="E220" s="13">
        <v>164086</v>
      </c>
      <c r="F220" s="19">
        <v>307817.58999999997</v>
      </c>
      <c r="G220" s="14">
        <v>6200</v>
      </c>
      <c r="H220" s="15">
        <v>6200</v>
      </c>
      <c r="I220" s="8"/>
      <c r="J220" s="15">
        <v>3100</v>
      </c>
      <c r="L220" s="16">
        <v>1</v>
      </c>
      <c r="M220" s="8"/>
    </row>
    <row r="221" spans="2:13" x14ac:dyDescent="0.25">
      <c r="B221" s="17">
        <v>521</v>
      </c>
      <c r="C221" s="18" t="s">
        <v>245</v>
      </c>
      <c r="D221" s="13">
        <v>1177616.3900000001</v>
      </c>
      <c r="E221" s="13">
        <v>609582</v>
      </c>
      <c r="F221" s="19">
        <v>568034.39000000013</v>
      </c>
      <c r="G221" s="14">
        <v>0</v>
      </c>
      <c r="H221" s="15">
        <v>0</v>
      </c>
      <c r="I221" s="8"/>
      <c r="J221" s="15">
        <v>0</v>
      </c>
      <c r="L221" s="16">
        <v>0</v>
      </c>
      <c r="M221" s="8"/>
    </row>
    <row r="222" spans="2:13" x14ac:dyDescent="0.25">
      <c r="B222" s="17">
        <v>523</v>
      </c>
      <c r="C222" s="18" t="s">
        <v>246</v>
      </c>
      <c r="D222" s="13">
        <v>4402752.4899999993</v>
      </c>
      <c r="E222" s="13">
        <v>1130205</v>
      </c>
      <c r="F222" s="19">
        <v>3272547.4899999993</v>
      </c>
      <c r="G222" s="14">
        <v>0</v>
      </c>
      <c r="H222" s="15">
        <v>0</v>
      </c>
      <c r="I222" s="8"/>
      <c r="J222" s="15">
        <v>0</v>
      </c>
      <c r="L222" s="16">
        <v>0</v>
      </c>
      <c r="M222" s="8"/>
    </row>
    <row r="223" spans="2:13" x14ac:dyDescent="0.25">
      <c r="B223" s="17">
        <v>525</v>
      </c>
      <c r="C223" s="18" t="s">
        <v>131</v>
      </c>
      <c r="D223" s="13">
        <v>1600977.11</v>
      </c>
      <c r="E223" s="13">
        <v>800851</v>
      </c>
      <c r="F223" s="19">
        <v>800126.1100000001</v>
      </c>
      <c r="G223" s="14">
        <v>12633.44</v>
      </c>
      <c r="H223" s="15">
        <v>12633.44</v>
      </c>
      <c r="I223" s="8"/>
      <c r="J223" s="15">
        <v>6316.72</v>
      </c>
      <c r="L223" s="16">
        <v>1.7770999999999999</v>
      </c>
      <c r="M223" s="8"/>
    </row>
    <row r="224" spans="2:13" x14ac:dyDescent="0.25">
      <c r="B224" s="17">
        <v>527</v>
      </c>
      <c r="C224" s="18" t="s">
        <v>247</v>
      </c>
      <c r="D224" s="13">
        <v>529085.21</v>
      </c>
      <c r="E224" s="13">
        <v>306101</v>
      </c>
      <c r="F224" s="19">
        <v>222984.20999999996</v>
      </c>
      <c r="G224" s="14">
        <v>0</v>
      </c>
      <c r="H224" s="15">
        <v>0</v>
      </c>
      <c r="I224" s="8"/>
      <c r="J224" s="15">
        <v>0</v>
      </c>
      <c r="L224" s="16">
        <v>0</v>
      </c>
      <c r="M224" s="8"/>
    </row>
    <row r="225" spans="2:13" x14ac:dyDescent="0.25">
      <c r="B225" s="17">
        <v>531</v>
      </c>
      <c r="C225" s="18" t="s">
        <v>132</v>
      </c>
      <c r="D225" s="13">
        <v>1426199.3099999998</v>
      </c>
      <c r="E225" s="13">
        <v>787102</v>
      </c>
      <c r="F225" s="19">
        <v>639097.30999999982</v>
      </c>
      <c r="G225" s="14">
        <v>6400</v>
      </c>
      <c r="H225" s="15">
        <v>6400</v>
      </c>
      <c r="I225" s="8"/>
      <c r="J225" s="15">
        <v>3200</v>
      </c>
      <c r="L225" s="16">
        <v>1</v>
      </c>
      <c r="M225" s="8"/>
    </row>
    <row r="226" spans="2:13" x14ac:dyDescent="0.25">
      <c r="B226" s="17">
        <v>532</v>
      </c>
      <c r="C226" s="18" t="s">
        <v>248</v>
      </c>
      <c r="D226" s="13">
        <v>2350925.79</v>
      </c>
      <c r="E226" s="13">
        <v>1245727</v>
      </c>
      <c r="F226" s="19">
        <v>1105198.79</v>
      </c>
      <c r="G226" s="14">
        <v>0</v>
      </c>
      <c r="H226" s="15">
        <v>0</v>
      </c>
      <c r="I226" s="8"/>
      <c r="J226" s="15">
        <v>0</v>
      </c>
      <c r="L226" s="16">
        <v>0</v>
      </c>
      <c r="M226" s="8"/>
    </row>
    <row r="227" spans="2:13" x14ac:dyDescent="0.25">
      <c r="B227" s="17">
        <v>535</v>
      </c>
      <c r="C227" s="18" t="s">
        <v>249</v>
      </c>
      <c r="D227" s="13">
        <v>1509086.2400000002</v>
      </c>
      <c r="E227" s="13">
        <v>244292</v>
      </c>
      <c r="F227" s="19">
        <v>1264794.2400000002</v>
      </c>
      <c r="G227" s="14">
        <v>22846.720000000001</v>
      </c>
      <c r="H227" s="15">
        <v>22846.720000000001</v>
      </c>
      <c r="I227" s="8"/>
      <c r="J227" s="15">
        <v>11423.36</v>
      </c>
      <c r="L227" s="16">
        <v>3.5697999999999999</v>
      </c>
      <c r="M227" s="8"/>
    </row>
    <row r="228" spans="2:13" x14ac:dyDescent="0.25">
      <c r="B228" s="17">
        <v>537</v>
      </c>
      <c r="C228" s="18" t="s">
        <v>250</v>
      </c>
      <c r="D228" s="13">
        <v>1150520.19</v>
      </c>
      <c r="E228" s="13">
        <v>2420171</v>
      </c>
      <c r="F228" s="19">
        <v>-1269650.81</v>
      </c>
      <c r="G228" s="14">
        <v>0</v>
      </c>
      <c r="H228" s="15">
        <v>0</v>
      </c>
      <c r="I228" s="8"/>
      <c r="J228" s="15">
        <v>0</v>
      </c>
      <c r="L228" s="16">
        <v>0</v>
      </c>
      <c r="M228" s="8"/>
    </row>
    <row r="229" spans="2:13" x14ac:dyDescent="0.25">
      <c r="B229" s="17">
        <v>539</v>
      </c>
      <c r="C229" s="18" t="s">
        <v>133</v>
      </c>
      <c r="D229" s="13">
        <v>686333.95</v>
      </c>
      <c r="E229" s="13">
        <v>245022</v>
      </c>
      <c r="F229" s="19">
        <v>441311.94999999995</v>
      </c>
      <c r="G229" s="14">
        <v>0</v>
      </c>
      <c r="H229" s="15">
        <v>0</v>
      </c>
      <c r="I229" s="8"/>
      <c r="J229" s="15">
        <v>0</v>
      </c>
      <c r="L229" s="16">
        <v>0</v>
      </c>
      <c r="M229" s="8"/>
    </row>
    <row r="230" spans="2:13" x14ac:dyDescent="0.25">
      <c r="B230" s="17">
        <v>543</v>
      </c>
      <c r="C230" s="18" t="s">
        <v>134</v>
      </c>
      <c r="D230" s="13">
        <v>3223432.7</v>
      </c>
      <c r="E230" s="13">
        <v>2492413</v>
      </c>
      <c r="F230" s="19">
        <v>731019.70000000019</v>
      </c>
      <c r="G230" s="14">
        <v>7370.9800000000005</v>
      </c>
      <c r="H230" s="15">
        <v>7370.9800000000005</v>
      </c>
      <c r="I230" s="8"/>
      <c r="J230" s="15">
        <v>3685.4900000000002</v>
      </c>
      <c r="L230" s="16">
        <v>1.7978000000000001</v>
      </c>
      <c r="M230" s="8"/>
    </row>
    <row r="231" spans="2:13" x14ac:dyDescent="0.25">
      <c r="B231" s="17">
        <v>545</v>
      </c>
      <c r="C231" s="18" t="s">
        <v>251</v>
      </c>
      <c r="D231" s="13">
        <v>1861599.25</v>
      </c>
      <c r="E231" s="13">
        <v>823563</v>
      </c>
      <c r="F231" s="19">
        <v>1038036.25</v>
      </c>
      <c r="G231" s="14">
        <v>0</v>
      </c>
      <c r="H231" s="15">
        <v>0</v>
      </c>
      <c r="I231" s="8"/>
      <c r="J231" s="15">
        <v>0</v>
      </c>
      <c r="L231" s="16">
        <v>0</v>
      </c>
      <c r="M231" s="8"/>
    </row>
    <row r="232" spans="2:13" x14ac:dyDescent="0.25">
      <c r="B232" s="17">
        <v>547</v>
      </c>
      <c r="C232" s="18" t="s">
        <v>252</v>
      </c>
      <c r="D232" s="13">
        <v>1690700.73</v>
      </c>
      <c r="E232" s="13">
        <v>594433</v>
      </c>
      <c r="F232" s="19">
        <v>1096267.73</v>
      </c>
      <c r="G232" s="14">
        <v>1170.5600000000004</v>
      </c>
      <c r="H232" s="15">
        <v>1170.5600000000004</v>
      </c>
      <c r="I232" s="8"/>
      <c r="J232" s="15">
        <v>585.2800000000002</v>
      </c>
      <c r="L232" s="16">
        <v>0.18880000000000008</v>
      </c>
      <c r="M232" s="8"/>
    </row>
    <row r="233" spans="2:13" x14ac:dyDescent="0.25">
      <c r="B233" s="17">
        <v>549</v>
      </c>
      <c r="C233" s="18" t="s">
        <v>135</v>
      </c>
      <c r="D233" s="13">
        <v>504410.08</v>
      </c>
      <c r="E233" s="13">
        <v>147383</v>
      </c>
      <c r="F233" s="19">
        <v>357027.08</v>
      </c>
      <c r="G233" s="14">
        <v>0</v>
      </c>
      <c r="H233" s="15">
        <v>0</v>
      </c>
      <c r="I233" s="8"/>
      <c r="J233" s="15">
        <v>0</v>
      </c>
      <c r="L233" s="16">
        <v>0</v>
      </c>
      <c r="M233" s="8"/>
    </row>
    <row r="234" spans="2:13" x14ac:dyDescent="0.25">
      <c r="B234" s="17">
        <v>551</v>
      </c>
      <c r="C234" s="18" t="s">
        <v>136</v>
      </c>
      <c r="D234" s="13">
        <v>578550.17999999993</v>
      </c>
      <c r="E234" s="13">
        <v>486435</v>
      </c>
      <c r="F234" s="19">
        <v>92115.179999999935</v>
      </c>
      <c r="G234" s="14">
        <v>0</v>
      </c>
      <c r="H234" s="15">
        <v>0</v>
      </c>
      <c r="I234" s="8"/>
      <c r="J234" s="15">
        <v>0</v>
      </c>
      <c r="L234" s="16">
        <v>0</v>
      </c>
      <c r="M234" s="8"/>
    </row>
    <row r="235" spans="2:13" x14ac:dyDescent="0.25">
      <c r="B235" s="17">
        <v>553</v>
      </c>
      <c r="C235" s="18" t="s">
        <v>137</v>
      </c>
      <c r="D235" s="13">
        <v>243300.09000000003</v>
      </c>
      <c r="E235" s="13">
        <v>627557</v>
      </c>
      <c r="F235" s="19">
        <v>-384256.91</v>
      </c>
      <c r="G235" s="14">
        <v>0</v>
      </c>
      <c r="H235" s="15">
        <v>0</v>
      </c>
      <c r="I235" s="8"/>
      <c r="J235" s="15">
        <v>0</v>
      </c>
      <c r="L235" s="16">
        <v>0</v>
      </c>
      <c r="M235" s="8"/>
    </row>
    <row r="236" spans="2:13" x14ac:dyDescent="0.25">
      <c r="B236" s="17">
        <v>555</v>
      </c>
      <c r="C236" s="18" t="s">
        <v>138</v>
      </c>
      <c r="D236" s="13">
        <v>6416800.6900000004</v>
      </c>
      <c r="E236" s="13">
        <v>1830230</v>
      </c>
      <c r="F236" s="19">
        <v>4586570.6900000004</v>
      </c>
      <c r="G236" s="14">
        <v>0</v>
      </c>
      <c r="H236" s="15">
        <v>0</v>
      </c>
      <c r="I236" s="8"/>
      <c r="J236" s="15">
        <v>0</v>
      </c>
      <c r="L236" s="16">
        <v>0</v>
      </c>
      <c r="M236" s="8"/>
    </row>
    <row r="237" spans="2:13" x14ac:dyDescent="0.25">
      <c r="B237" s="17">
        <v>557</v>
      </c>
      <c r="C237" s="18" t="s">
        <v>253</v>
      </c>
      <c r="D237" s="13">
        <v>1023047.1199999999</v>
      </c>
      <c r="E237" s="13">
        <v>445156</v>
      </c>
      <c r="F237" s="19">
        <v>577891.11999999988</v>
      </c>
      <c r="G237" s="14">
        <v>774.48999999999978</v>
      </c>
      <c r="H237" s="15">
        <v>774.48999999999978</v>
      </c>
      <c r="I237" s="8"/>
      <c r="J237" s="15">
        <v>387.24499999999989</v>
      </c>
      <c r="L237" s="16">
        <v>0.18889999999999996</v>
      </c>
      <c r="M237" s="8"/>
    </row>
    <row r="238" spans="2:13" x14ac:dyDescent="0.25">
      <c r="B238" s="17">
        <v>559</v>
      </c>
      <c r="C238" s="18" t="s">
        <v>139</v>
      </c>
      <c r="D238" s="13">
        <v>549320.24</v>
      </c>
      <c r="E238" s="13">
        <v>176983</v>
      </c>
      <c r="F238" s="19">
        <v>372337.24</v>
      </c>
      <c r="G238" s="14">
        <v>4719.3600000000006</v>
      </c>
      <c r="H238" s="15">
        <v>4719.3600000000006</v>
      </c>
      <c r="I238" s="8"/>
      <c r="J238" s="15">
        <v>2359.6800000000003</v>
      </c>
      <c r="L238" s="16">
        <v>0.73740000000000006</v>
      </c>
      <c r="M238" s="8"/>
    </row>
    <row r="239" spans="2:13" x14ac:dyDescent="0.25">
      <c r="B239" s="17">
        <v>561</v>
      </c>
      <c r="C239" s="18" t="s">
        <v>254</v>
      </c>
      <c r="D239" s="13">
        <v>0</v>
      </c>
      <c r="E239" s="13">
        <v>13231</v>
      </c>
      <c r="F239" s="19">
        <v>-13231</v>
      </c>
      <c r="G239" s="14">
        <v>0</v>
      </c>
      <c r="H239" s="15">
        <v>0</v>
      </c>
      <c r="I239" s="8"/>
      <c r="J239" s="15">
        <v>0</v>
      </c>
      <c r="L239" s="16">
        <v>0</v>
      </c>
      <c r="M239" s="8"/>
    </row>
    <row r="240" spans="2:13" x14ac:dyDescent="0.25">
      <c r="B240" s="17">
        <v>563</v>
      </c>
      <c r="C240" s="18" t="s">
        <v>140</v>
      </c>
      <c r="D240" s="13">
        <v>795433.92999999993</v>
      </c>
      <c r="E240" s="13">
        <v>290420</v>
      </c>
      <c r="F240" s="19">
        <v>505013.92999999993</v>
      </c>
      <c r="G240" s="14">
        <v>0</v>
      </c>
      <c r="H240" s="15">
        <v>0</v>
      </c>
      <c r="I240" s="8"/>
      <c r="J240" s="15">
        <v>0</v>
      </c>
      <c r="L240" s="16">
        <v>0</v>
      </c>
      <c r="M240" s="8"/>
    </row>
    <row r="241" spans="2:13" x14ac:dyDescent="0.25">
      <c r="B241" s="17">
        <v>567</v>
      </c>
      <c r="C241" s="18" t="s">
        <v>255</v>
      </c>
      <c r="D241" s="13">
        <v>1451632.9599999997</v>
      </c>
      <c r="E241" s="13">
        <v>401561</v>
      </c>
      <c r="F241" s="19">
        <v>1050071.9599999997</v>
      </c>
      <c r="G241" s="14">
        <v>6400</v>
      </c>
      <c r="H241" s="15">
        <v>6400</v>
      </c>
      <c r="I241" s="8"/>
      <c r="J241" s="15">
        <v>3200</v>
      </c>
      <c r="L241" s="16">
        <v>1</v>
      </c>
      <c r="M241" s="8"/>
    </row>
    <row r="242" spans="2:13" x14ac:dyDescent="0.25">
      <c r="B242" s="17">
        <v>569</v>
      </c>
      <c r="C242" s="18" t="s">
        <v>256</v>
      </c>
      <c r="D242" s="13">
        <v>898937.15</v>
      </c>
      <c r="E242" s="13">
        <v>392768</v>
      </c>
      <c r="F242" s="19">
        <v>506169.15</v>
      </c>
      <c r="G242" s="14">
        <v>0</v>
      </c>
      <c r="H242" s="15">
        <v>0</v>
      </c>
      <c r="I242" s="8"/>
      <c r="J242" s="15">
        <v>0</v>
      </c>
      <c r="L242" s="16">
        <v>0</v>
      </c>
      <c r="M242" s="8"/>
    </row>
    <row r="243" spans="2:13" x14ac:dyDescent="0.25">
      <c r="B243" s="17">
        <v>571</v>
      </c>
      <c r="C243" s="18" t="s">
        <v>257</v>
      </c>
      <c r="D243" s="13">
        <v>2106145.0099999998</v>
      </c>
      <c r="E243" s="13">
        <v>816426</v>
      </c>
      <c r="F243" s="19">
        <v>1289719.0099999998</v>
      </c>
      <c r="G243" s="14">
        <v>4100</v>
      </c>
      <c r="H243" s="15">
        <v>4100</v>
      </c>
      <c r="I243" s="8"/>
      <c r="J243" s="15">
        <v>2050</v>
      </c>
      <c r="L243" s="16">
        <v>1</v>
      </c>
      <c r="M243" s="8"/>
    </row>
    <row r="244" spans="2:13" x14ac:dyDescent="0.25">
      <c r="B244" s="17">
        <v>573</v>
      </c>
      <c r="C244" s="18" t="s">
        <v>141</v>
      </c>
      <c r="D244" s="13">
        <v>2849417.61</v>
      </c>
      <c r="E244" s="13">
        <v>531268</v>
      </c>
      <c r="F244" s="19">
        <v>2318149.61</v>
      </c>
      <c r="G244" s="14">
        <v>0</v>
      </c>
      <c r="H244" s="15">
        <v>0</v>
      </c>
      <c r="I244" s="8"/>
      <c r="J244" s="15">
        <v>0</v>
      </c>
      <c r="L244" s="16">
        <v>0</v>
      </c>
      <c r="M244" s="8"/>
    </row>
    <row r="245" spans="2:13" x14ac:dyDescent="0.25">
      <c r="B245" s="17">
        <v>575</v>
      </c>
      <c r="C245" s="18" t="s">
        <v>142</v>
      </c>
      <c r="D245" s="13">
        <v>13534139.020000001</v>
      </c>
      <c r="E245" s="13">
        <v>5723502</v>
      </c>
      <c r="F245" s="19">
        <v>7810637.0200000014</v>
      </c>
      <c r="G245" s="14">
        <v>0</v>
      </c>
      <c r="H245" s="15">
        <v>0</v>
      </c>
      <c r="I245" s="8"/>
      <c r="J245" s="15">
        <v>0</v>
      </c>
      <c r="L245" s="16">
        <v>0</v>
      </c>
      <c r="M245" s="8"/>
    </row>
    <row r="246" spans="2:13" x14ac:dyDescent="0.25">
      <c r="B246" s="17">
        <v>579</v>
      </c>
      <c r="C246" s="18" t="s">
        <v>143</v>
      </c>
      <c r="D246" s="13">
        <v>60100</v>
      </c>
      <c r="E246" s="13">
        <v>49177</v>
      </c>
      <c r="F246" s="19">
        <v>10923</v>
      </c>
      <c r="G246" s="14">
        <v>0</v>
      </c>
      <c r="H246" s="15">
        <v>0</v>
      </c>
      <c r="I246" s="8"/>
      <c r="J246" s="15">
        <v>0</v>
      </c>
      <c r="L246" s="16">
        <v>0</v>
      </c>
      <c r="M246" s="8"/>
    </row>
    <row r="247" spans="2:13" x14ac:dyDescent="0.25">
      <c r="B247" s="17">
        <v>583</v>
      </c>
      <c r="C247" s="18" t="s">
        <v>258</v>
      </c>
      <c r="D247" s="13">
        <v>2971175.4</v>
      </c>
      <c r="E247" s="13">
        <v>4508172</v>
      </c>
      <c r="F247" s="19">
        <v>-1536996.6</v>
      </c>
      <c r="G247" s="14">
        <v>6400</v>
      </c>
      <c r="H247" s="15">
        <v>0</v>
      </c>
      <c r="I247" s="8"/>
      <c r="J247" s="15">
        <v>0</v>
      </c>
      <c r="L247" s="16">
        <v>1</v>
      </c>
      <c r="M247" s="8"/>
    </row>
    <row r="248" spans="2:13" x14ac:dyDescent="0.25">
      <c r="B248" s="17">
        <v>585</v>
      </c>
      <c r="C248" s="18" t="s">
        <v>259</v>
      </c>
      <c r="D248" s="13">
        <v>709430.62</v>
      </c>
      <c r="E248" s="13">
        <v>558448</v>
      </c>
      <c r="F248" s="19">
        <v>150982.62</v>
      </c>
      <c r="G248" s="14">
        <v>0</v>
      </c>
      <c r="H248" s="15">
        <v>0</v>
      </c>
      <c r="I248" s="8"/>
      <c r="J248" s="15">
        <v>0</v>
      </c>
      <c r="L248" s="16">
        <v>0</v>
      </c>
      <c r="M248" s="8"/>
    </row>
    <row r="249" spans="2:13" ht="15.75" thickBot="1" x14ac:dyDescent="0.3">
      <c r="B249" s="20">
        <v>417</v>
      </c>
      <c r="C249" s="21" t="s">
        <v>260</v>
      </c>
      <c r="D249" s="24">
        <v>596511.98</v>
      </c>
      <c r="E249" s="24">
        <v>255693</v>
      </c>
      <c r="F249" s="22">
        <v>340818.98</v>
      </c>
      <c r="G249" s="25">
        <v>0</v>
      </c>
      <c r="H249" s="26">
        <v>0</v>
      </c>
      <c r="I249" s="4"/>
      <c r="J249" s="26">
        <v>0</v>
      </c>
      <c r="K249" s="23"/>
      <c r="L249" s="27">
        <v>0</v>
      </c>
      <c r="M249" s="8"/>
    </row>
  </sheetData>
  <mergeCells count="3">
    <mergeCell ref="B2:L2"/>
    <mergeCell ref="B3:C3"/>
    <mergeCell ref="B4:C4"/>
  </mergeCells>
  <pageMargins left="0.7" right="0.7" top="0.75" bottom="0.75" header="0.3" footer="0.3"/>
  <pageSetup scale="56" fitToHeight="0" orientation="landscape" verticalDpi="0" r:id="rId1"/>
  <headerFooter>
    <oddHeader>&amp;LBased on District EFA 
Enrollment&amp;CNew Hampshire Department of Education
Division of Education Analytics and Resources
FY2024 Estimate 
Municipal Summary of Adequacy Aid &amp;RSeptember,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2DD2-AE90-42AB-9EB5-60061A58C851}">
  <dimension ref="A1:D81"/>
  <sheetViews>
    <sheetView zoomScaleNormal="100" workbookViewId="0"/>
  </sheetViews>
  <sheetFormatPr defaultRowHeight="15" x14ac:dyDescent="0.25"/>
  <cols>
    <col min="2" max="2" width="9.140625" customWidth="1"/>
    <col min="3" max="3" width="48" bestFit="1" customWidth="1"/>
    <col min="4" max="4" width="37.28515625" style="1" customWidth="1"/>
  </cols>
  <sheetData>
    <row r="1" spans="1:4" ht="15.75" thickBot="1" x14ac:dyDescent="0.3"/>
    <row r="2" spans="1:4" x14ac:dyDescent="0.25">
      <c r="A2" s="28" t="s">
        <v>261</v>
      </c>
      <c r="B2" s="29" t="s">
        <v>158</v>
      </c>
      <c r="C2" s="29" t="s">
        <v>262</v>
      </c>
      <c r="D2" s="30" t="s">
        <v>263</v>
      </c>
    </row>
    <row r="3" spans="1:4" x14ac:dyDescent="0.25">
      <c r="A3" s="43"/>
      <c r="B3" s="43"/>
      <c r="C3" s="43"/>
      <c r="D3" s="44"/>
    </row>
    <row r="4" spans="1:4" x14ac:dyDescent="0.25">
      <c r="A4" s="43">
        <v>17</v>
      </c>
      <c r="B4" s="43">
        <v>17</v>
      </c>
      <c r="C4" s="43" t="s">
        <v>264</v>
      </c>
      <c r="D4" s="44" t="s">
        <v>29</v>
      </c>
    </row>
    <row r="5" spans="1:4" x14ac:dyDescent="0.25">
      <c r="A5" s="43">
        <v>23</v>
      </c>
      <c r="B5" s="43">
        <v>23</v>
      </c>
      <c r="C5" s="43" t="s">
        <v>265</v>
      </c>
      <c r="D5" s="44" t="s">
        <v>29</v>
      </c>
    </row>
    <row r="6" spans="1:4" x14ac:dyDescent="0.25">
      <c r="A6" s="43">
        <v>53</v>
      </c>
      <c r="B6" s="43">
        <v>53</v>
      </c>
      <c r="C6" s="43" t="s">
        <v>266</v>
      </c>
      <c r="D6" s="44" t="s">
        <v>29</v>
      </c>
    </row>
    <row r="7" spans="1:4" x14ac:dyDescent="0.25">
      <c r="A7" s="43">
        <v>63</v>
      </c>
      <c r="B7" s="43">
        <v>63</v>
      </c>
      <c r="C7" s="43" t="s">
        <v>267</v>
      </c>
      <c r="D7" s="44" t="s">
        <v>29</v>
      </c>
    </row>
    <row r="8" spans="1:4" x14ac:dyDescent="0.25">
      <c r="A8" s="43">
        <v>71</v>
      </c>
      <c r="B8" s="43">
        <v>71</v>
      </c>
      <c r="C8" s="43" t="s">
        <v>268</v>
      </c>
      <c r="D8" s="44">
        <v>0</v>
      </c>
    </row>
    <row r="9" spans="1:4" x14ac:dyDescent="0.25">
      <c r="A9" s="43">
        <v>75</v>
      </c>
      <c r="B9" s="43">
        <v>75</v>
      </c>
      <c r="C9" s="43" t="s">
        <v>269</v>
      </c>
      <c r="D9" s="44" t="s">
        <v>29</v>
      </c>
    </row>
    <row r="10" spans="1:4" x14ac:dyDescent="0.25">
      <c r="A10" s="43">
        <v>142</v>
      </c>
      <c r="B10" s="43">
        <v>233</v>
      </c>
      <c r="C10" s="43" t="s">
        <v>270</v>
      </c>
      <c r="D10" s="44">
        <v>2050</v>
      </c>
    </row>
    <row r="11" spans="1:4" x14ac:dyDescent="0.25">
      <c r="A11" s="43">
        <v>153</v>
      </c>
      <c r="B11" s="43">
        <v>153</v>
      </c>
      <c r="C11" s="43" t="s">
        <v>271</v>
      </c>
      <c r="D11" s="44" t="s">
        <v>29</v>
      </c>
    </row>
    <row r="12" spans="1:4" x14ac:dyDescent="0.25">
      <c r="A12" s="43"/>
      <c r="B12" s="43"/>
      <c r="C12" s="43"/>
      <c r="D12" s="44"/>
    </row>
    <row r="13" spans="1:4" x14ac:dyDescent="0.25">
      <c r="A13" s="43">
        <v>172</v>
      </c>
      <c r="B13" s="43">
        <v>63</v>
      </c>
      <c r="C13" s="43" t="s">
        <v>272</v>
      </c>
      <c r="D13" s="44" t="s">
        <v>29</v>
      </c>
    </row>
    <row r="14" spans="1:4" x14ac:dyDescent="0.25">
      <c r="A14" s="43">
        <v>172</v>
      </c>
      <c r="B14" s="43">
        <v>153</v>
      </c>
      <c r="C14" s="43" t="s">
        <v>273</v>
      </c>
      <c r="D14" s="44" t="s">
        <v>29</v>
      </c>
    </row>
    <row r="15" spans="1:4" x14ac:dyDescent="0.25">
      <c r="A15" s="43">
        <v>172</v>
      </c>
      <c r="B15" s="43">
        <v>173</v>
      </c>
      <c r="C15" s="43" t="s">
        <v>274</v>
      </c>
      <c r="D15" s="44">
        <v>0</v>
      </c>
    </row>
    <row r="16" spans="1:4" x14ac:dyDescent="0.25">
      <c r="A16" s="43">
        <v>172</v>
      </c>
      <c r="B16" s="43">
        <v>281</v>
      </c>
      <c r="C16" s="43" t="s">
        <v>275</v>
      </c>
      <c r="D16" s="44">
        <v>0</v>
      </c>
    </row>
    <row r="17" spans="1:4" x14ac:dyDescent="0.25">
      <c r="A17" s="43">
        <v>172</v>
      </c>
      <c r="B17" s="43">
        <v>387</v>
      </c>
      <c r="C17" s="43" t="s">
        <v>276</v>
      </c>
      <c r="D17" s="44" t="s">
        <v>29</v>
      </c>
    </row>
    <row r="18" spans="1:4" x14ac:dyDescent="0.25">
      <c r="A18" s="43">
        <v>172</v>
      </c>
      <c r="B18" s="43">
        <v>511</v>
      </c>
      <c r="C18" s="43" t="s">
        <v>277</v>
      </c>
      <c r="D18" s="44" t="s">
        <v>29</v>
      </c>
    </row>
    <row r="19" spans="1:4" x14ac:dyDescent="0.25">
      <c r="A19" s="43"/>
      <c r="B19" s="43"/>
      <c r="C19" s="45" t="s">
        <v>278</v>
      </c>
      <c r="D19" s="44">
        <v>0</v>
      </c>
    </row>
    <row r="20" spans="1:4" x14ac:dyDescent="0.25">
      <c r="A20" s="43"/>
      <c r="B20" s="43"/>
      <c r="C20" s="43"/>
      <c r="D20" s="44"/>
    </row>
    <row r="21" spans="1:4" x14ac:dyDescent="0.25">
      <c r="A21" s="43">
        <v>173</v>
      </c>
      <c r="B21" s="43">
        <v>173</v>
      </c>
      <c r="C21" s="43" t="s">
        <v>279</v>
      </c>
      <c r="D21" s="44">
        <v>3200</v>
      </c>
    </row>
    <row r="22" spans="1:4" x14ac:dyDescent="0.25">
      <c r="A22" s="43">
        <v>225</v>
      </c>
      <c r="B22" s="43">
        <v>225</v>
      </c>
      <c r="C22" s="43" t="s">
        <v>280</v>
      </c>
      <c r="D22" s="44" t="s">
        <v>29</v>
      </c>
    </row>
    <row r="23" spans="1:4" x14ac:dyDescent="0.25">
      <c r="A23" s="43">
        <v>227</v>
      </c>
      <c r="B23" s="43">
        <v>227</v>
      </c>
      <c r="C23" s="43" t="s">
        <v>281</v>
      </c>
      <c r="D23" s="44" t="s">
        <v>29</v>
      </c>
    </row>
    <row r="24" spans="1:4" x14ac:dyDescent="0.25">
      <c r="A24" s="43">
        <v>233</v>
      </c>
      <c r="B24" s="43">
        <v>233</v>
      </c>
      <c r="C24" s="43" t="s">
        <v>282</v>
      </c>
      <c r="D24" s="44">
        <v>4100</v>
      </c>
    </row>
    <row r="25" spans="1:4" x14ac:dyDescent="0.25">
      <c r="A25" s="43">
        <v>245</v>
      </c>
      <c r="B25" s="43">
        <v>245</v>
      </c>
      <c r="C25" s="43" t="s">
        <v>283</v>
      </c>
      <c r="D25" s="44">
        <v>3200</v>
      </c>
    </row>
    <row r="26" spans="1:4" x14ac:dyDescent="0.25">
      <c r="A26" s="43">
        <v>257</v>
      </c>
      <c r="B26" s="43">
        <v>257</v>
      </c>
      <c r="C26" s="43" t="s">
        <v>284</v>
      </c>
      <c r="D26" s="44" t="s">
        <v>29</v>
      </c>
    </row>
    <row r="27" spans="1:4" x14ac:dyDescent="0.25">
      <c r="A27" s="43">
        <v>259</v>
      </c>
      <c r="B27" s="43">
        <v>259</v>
      </c>
      <c r="C27" s="43" t="s">
        <v>285</v>
      </c>
      <c r="D27" s="44" t="s">
        <v>29</v>
      </c>
    </row>
    <row r="28" spans="1:4" x14ac:dyDescent="0.25">
      <c r="A28" s="43"/>
      <c r="B28" s="43"/>
      <c r="C28" s="43"/>
      <c r="D28" s="44"/>
    </row>
    <row r="29" spans="1:4" x14ac:dyDescent="0.25">
      <c r="A29" s="43">
        <v>260</v>
      </c>
      <c r="B29" s="43">
        <v>71</v>
      </c>
      <c r="C29" s="43" t="s">
        <v>286</v>
      </c>
      <c r="D29" s="44">
        <v>4250</v>
      </c>
    </row>
    <row r="30" spans="1:4" x14ac:dyDescent="0.25">
      <c r="A30" s="43">
        <v>260</v>
      </c>
      <c r="B30" s="43">
        <v>259</v>
      </c>
      <c r="C30" s="43" t="s">
        <v>287</v>
      </c>
      <c r="D30" s="44" t="s">
        <v>29</v>
      </c>
    </row>
    <row r="31" spans="1:4" x14ac:dyDescent="0.25">
      <c r="A31" s="43"/>
      <c r="B31" s="43"/>
      <c r="C31" s="45" t="s">
        <v>288</v>
      </c>
      <c r="D31" s="46">
        <v>4250</v>
      </c>
    </row>
    <row r="32" spans="1:4" x14ac:dyDescent="0.25">
      <c r="A32" s="43"/>
      <c r="B32" s="43"/>
      <c r="C32" s="43"/>
      <c r="D32" s="44">
        <v>0</v>
      </c>
    </row>
    <row r="33" spans="1:4" x14ac:dyDescent="0.25">
      <c r="A33" s="43">
        <v>275</v>
      </c>
      <c r="B33" s="43">
        <v>245</v>
      </c>
      <c r="C33" s="43" t="s">
        <v>289</v>
      </c>
      <c r="D33" s="44">
        <v>0</v>
      </c>
    </row>
    <row r="34" spans="1:4" x14ac:dyDescent="0.25">
      <c r="A34" s="43">
        <v>275</v>
      </c>
      <c r="B34" s="43">
        <v>555</v>
      </c>
      <c r="C34" s="43" t="s">
        <v>290</v>
      </c>
      <c r="D34" s="44" t="s">
        <v>29</v>
      </c>
    </row>
    <row r="35" spans="1:4" x14ac:dyDescent="0.25">
      <c r="A35" s="43"/>
      <c r="B35" s="43"/>
      <c r="C35" s="45" t="s">
        <v>291</v>
      </c>
      <c r="D35" s="44">
        <v>0</v>
      </c>
    </row>
    <row r="36" spans="1:4" x14ac:dyDescent="0.25">
      <c r="A36" s="43"/>
      <c r="B36" s="43"/>
      <c r="C36" s="43"/>
      <c r="D36" s="44"/>
    </row>
    <row r="37" spans="1:4" x14ac:dyDescent="0.25">
      <c r="A37" s="43">
        <v>281</v>
      </c>
      <c r="B37" s="43">
        <v>281</v>
      </c>
      <c r="C37" s="43" t="s">
        <v>292</v>
      </c>
      <c r="D37" s="44">
        <v>2050</v>
      </c>
    </row>
    <row r="38" spans="1:4" x14ac:dyDescent="0.25">
      <c r="A38" s="43"/>
      <c r="B38" s="43"/>
      <c r="C38" s="43"/>
      <c r="D38" s="44"/>
    </row>
    <row r="39" spans="1:4" x14ac:dyDescent="0.25">
      <c r="A39" s="43">
        <v>288</v>
      </c>
      <c r="B39" s="43">
        <v>155</v>
      </c>
      <c r="C39" s="43" t="s">
        <v>293</v>
      </c>
      <c r="D39" s="44" t="s">
        <v>29</v>
      </c>
    </row>
    <row r="40" spans="1:4" x14ac:dyDescent="0.25">
      <c r="A40" s="43">
        <v>288</v>
      </c>
      <c r="B40" s="43">
        <v>183</v>
      </c>
      <c r="C40" s="43" t="s">
        <v>294</v>
      </c>
      <c r="D40" s="44" t="s">
        <v>29</v>
      </c>
    </row>
    <row r="41" spans="1:4" x14ac:dyDescent="0.25">
      <c r="A41" s="43">
        <v>288</v>
      </c>
      <c r="B41" s="43">
        <v>512</v>
      </c>
      <c r="C41" s="43" t="s">
        <v>295</v>
      </c>
      <c r="D41" s="44" t="s">
        <v>29</v>
      </c>
    </row>
    <row r="42" spans="1:4" x14ac:dyDescent="0.25">
      <c r="A42" s="43"/>
      <c r="B42" s="43"/>
      <c r="C42" s="45" t="s">
        <v>296</v>
      </c>
      <c r="D42" s="44">
        <v>0</v>
      </c>
    </row>
    <row r="43" spans="1:4" x14ac:dyDescent="0.25">
      <c r="A43" s="43"/>
      <c r="B43" s="43"/>
      <c r="C43" s="43"/>
      <c r="D43" s="44"/>
    </row>
    <row r="44" spans="1:4" x14ac:dyDescent="0.25">
      <c r="A44" s="43">
        <v>367</v>
      </c>
      <c r="B44" s="43">
        <v>367</v>
      </c>
      <c r="C44" s="43" t="s">
        <v>297</v>
      </c>
      <c r="D44" s="44" t="s">
        <v>29</v>
      </c>
    </row>
    <row r="45" spans="1:4" x14ac:dyDescent="0.25">
      <c r="A45" s="43">
        <v>387</v>
      </c>
      <c r="B45" s="43">
        <v>387</v>
      </c>
      <c r="C45" s="43" t="s">
        <v>298</v>
      </c>
      <c r="D45" s="44" t="s">
        <v>29</v>
      </c>
    </row>
    <row r="46" spans="1:4" x14ac:dyDescent="0.25">
      <c r="A46" s="43">
        <v>405</v>
      </c>
      <c r="B46" s="43">
        <v>405</v>
      </c>
      <c r="C46" s="43" t="s">
        <v>299</v>
      </c>
      <c r="D46" s="44" t="s">
        <v>29</v>
      </c>
    </row>
    <row r="47" spans="1:4" x14ac:dyDescent="0.25">
      <c r="A47" s="43"/>
      <c r="B47" s="43"/>
      <c r="C47" s="43"/>
      <c r="D47" s="44"/>
    </row>
    <row r="48" spans="1:4" x14ac:dyDescent="0.25">
      <c r="A48" s="43">
        <v>428</v>
      </c>
      <c r="B48" s="43">
        <v>23</v>
      </c>
      <c r="C48" s="43" t="s">
        <v>300</v>
      </c>
      <c r="D48" s="44" t="s">
        <v>29</v>
      </c>
    </row>
    <row r="49" spans="1:4" x14ac:dyDescent="0.25">
      <c r="A49" s="43">
        <v>428</v>
      </c>
      <c r="B49" s="43">
        <v>75</v>
      </c>
      <c r="C49" s="43" t="s">
        <v>301</v>
      </c>
      <c r="D49" s="44" t="s">
        <v>29</v>
      </c>
    </row>
    <row r="50" spans="1:4" x14ac:dyDescent="0.25">
      <c r="A50" s="43">
        <v>428</v>
      </c>
      <c r="B50" s="43">
        <v>257</v>
      </c>
      <c r="C50" s="43" t="s">
        <v>302</v>
      </c>
      <c r="D50" s="44" t="s">
        <v>29</v>
      </c>
    </row>
    <row r="51" spans="1:4" x14ac:dyDescent="0.25">
      <c r="A51" s="43">
        <v>428</v>
      </c>
      <c r="B51" s="43">
        <v>447</v>
      </c>
      <c r="C51" s="43" t="s">
        <v>303</v>
      </c>
      <c r="D51" s="44" t="s">
        <v>29</v>
      </c>
    </row>
    <row r="52" spans="1:4" x14ac:dyDescent="0.25">
      <c r="A52" s="43">
        <v>428</v>
      </c>
      <c r="B52" s="43">
        <v>467</v>
      </c>
      <c r="C52" s="43" t="s">
        <v>304</v>
      </c>
      <c r="D52" s="44" t="s">
        <v>29</v>
      </c>
    </row>
    <row r="53" spans="1:4" x14ac:dyDescent="0.25">
      <c r="A53" s="43">
        <v>428</v>
      </c>
      <c r="B53" s="43">
        <v>531</v>
      </c>
      <c r="C53" s="43" t="s">
        <v>305</v>
      </c>
      <c r="D53" s="44">
        <v>0</v>
      </c>
    </row>
    <row r="54" spans="1:4" x14ac:dyDescent="0.25">
      <c r="A54" s="43">
        <v>428</v>
      </c>
      <c r="B54" s="43">
        <v>559</v>
      </c>
      <c r="C54" s="43" t="s">
        <v>306</v>
      </c>
      <c r="D54" s="44">
        <v>0</v>
      </c>
    </row>
    <row r="55" spans="1:4" x14ac:dyDescent="0.25">
      <c r="A55" s="43"/>
      <c r="B55" s="43"/>
      <c r="C55" s="45" t="s">
        <v>307</v>
      </c>
      <c r="D55" s="44">
        <v>0</v>
      </c>
    </row>
    <row r="56" spans="1:4" x14ac:dyDescent="0.25">
      <c r="A56" s="43"/>
      <c r="B56" s="43"/>
      <c r="C56" s="43"/>
      <c r="D56" s="44">
        <v>0</v>
      </c>
    </row>
    <row r="57" spans="1:4" x14ac:dyDescent="0.25">
      <c r="A57" s="43">
        <v>447</v>
      </c>
      <c r="B57" s="43">
        <v>447</v>
      </c>
      <c r="C57" s="43" t="s">
        <v>308</v>
      </c>
      <c r="D57" s="44" t="s">
        <v>29</v>
      </c>
    </row>
    <row r="58" spans="1:4" x14ac:dyDescent="0.25">
      <c r="A58" s="43"/>
      <c r="B58" s="43"/>
      <c r="C58" s="43"/>
      <c r="D58" s="44">
        <v>0</v>
      </c>
    </row>
    <row r="59" spans="1:4" x14ac:dyDescent="0.25">
      <c r="A59" s="43">
        <v>450</v>
      </c>
      <c r="B59" s="43">
        <v>53</v>
      </c>
      <c r="C59" s="43" t="s">
        <v>309</v>
      </c>
      <c r="D59" s="44" t="s">
        <v>29</v>
      </c>
    </row>
    <row r="60" spans="1:4" x14ac:dyDescent="0.25">
      <c r="A60" s="43">
        <v>450</v>
      </c>
      <c r="B60" s="43">
        <v>155</v>
      </c>
      <c r="C60" s="43" t="s">
        <v>310</v>
      </c>
      <c r="D60" s="44" t="s">
        <v>29</v>
      </c>
    </row>
    <row r="61" spans="1:4" x14ac:dyDescent="0.25">
      <c r="A61" s="43">
        <v>450</v>
      </c>
      <c r="B61" s="43">
        <v>183</v>
      </c>
      <c r="C61" s="43" t="s">
        <v>311</v>
      </c>
      <c r="D61" s="44" t="s">
        <v>29</v>
      </c>
    </row>
    <row r="62" spans="1:4" x14ac:dyDescent="0.25">
      <c r="A62" s="43">
        <v>450</v>
      </c>
      <c r="B62" s="43">
        <v>512</v>
      </c>
      <c r="C62" s="43" t="s">
        <v>312</v>
      </c>
      <c r="D62" s="44" t="s">
        <v>29</v>
      </c>
    </row>
    <row r="63" spans="1:4" x14ac:dyDescent="0.25">
      <c r="A63" s="43"/>
      <c r="B63" s="43"/>
      <c r="C63" s="45" t="s">
        <v>313</v>
      </c>
      <c r="D63" s="44">
        <v>0</v>
      </c>
    </row>
    <row r="64" spans="1:4" x14ac:dyDescent="0.25">
      <c r="A64" s="43"/>
      <c r="B64" s="43"/>
      <c r="C64" s="43"/>
      <c r="D64" s="44">
        <v>0</v>
      </c>
    </row>
    <row r="65" spans="1:4" x14ac:dyDescent="0.25">
      <c r="A65" s="43">
        <v>467</v>
      </c>
      <c r="B65" s="43">
        <v>467</v>
      </c>
      <c r="C65" s="43" t="s">
        <v>314</v>
      </c>
      <c r="D65" s="44" t="s">
        <v>29</v>
      </c>
    </row>
    <row r="66" spans="1:4" x14ac:dyDescent="0.25">
      <c r="A66" s="43">
        <v>485</v>
      </c>
      <c r="B66" s="43">
        <v>485</v>
      </c>
      <c r="C66" s="43" t="s">
        <v>315</v>
      </c>
      <c r="D66" s="44">
        <v>1985.2800000000002</v>
      </c>
    </row>
    <row r="67" spans="1:4" x14ac:dyDescent="0.25">
      <c r="A67" s="43"/>
      <c r="B67" s="43"/>
      <c r="C67" s="43"/>
      <c r="D67" s="44"/>
    </row>
    <row r="68" spans="1:4" x14ac:dyDescent="0.25">
      <c r="A68" s="43">
        <v>493</v>
      </c>
      <c r="B68" s="43">
        <v>17</v>
      </c>
      <c r="C68" s="43" t="s">
        <v>316</v>
      </c>
      <c r="D68" s="44" t="s">
        <v>29</v>
      </c>
    </row>
    <row r="69" spans="1:4" x14ac:dyDescent="0.25">
      <c r="A69" s="43">
        <v>493</v>
      </c>
      <c r="B69" s="43">
        <v>367</v>
      </c>
      <c r="C69" s="43" t="s">
        <v>317</v>
      </c>
      <c r="D69" s="44" t="s">
        <v>29</v>
      </c>
    </row>
    <row r="70" spans="1:4" x14ac:dyDescent="0.25">
      <c r="A70" s="43"/>
      <c r="B70" s="43"/>
      <c r="C70" s="45" t="s">
        <v>318</v>
      </c>
      <c r="D70" s="44">
        <v>0</v>
      </c>
    </row>
    <row r="71" spans="1:4" x14ac:dyDescent="0.25">
      <c r="A71" s="43"/>
      <c r="B71" s="43"/>
      <c r="C71" s="43"/>
      <c r="D71" s="44">
        <v>0</v>
      </c>
    </row>
    <row r="72" spans="1:4" x14ac:dyDescent="0.25">
      <c r="A72" s="43">
        <v>511</v>
      </c>
      <c r="B72" s="43">
        <v>511</v>
      </c>
      <c r="C72" s="43" t="s">
        <v>319</v>
      </c>
      <c r="D72" s="44" t="s">
        <v>29</v>
      </c>
    </row>
    <row r="73" spans="1:4" x14ac:dyDescent="0.25">
      <c r="A73" s="43">
        <v>531</v>
      </c>
      <c r="B73" s="43">
        <v>531</v>
      </c>
      <c r="C73" s="43" t="s">
        <v>320</v>
      </c>
      <c r="D73" s="44">
        <v>3200</v>
      </c>
    </row>
    <row r="74" spans="1:4" x14ac:dyDescent="0.25">
      <c r="A74" s="43">
        <v>555</v>
      </c>
      <c r="B74" s="43">
        <v>555</v>
      </c>
      <c r="C74" s="43" t="s">
        <v>321</v>
      </c>
      <c r="D74" s="44" t="s">
        <v>29</v>
      </c>
    </row>
    <row r="75" spans="1:4" x14ac:dyDescent="0.25">
      <c r="A75" s="43">
        <v>559</v>
      </c>
      <c r="B75" s="43">
        <v>559</v>
      </c>
      <c r="C75" s="43" t="s">
        <v>322</v>
      </c>
      <c r="D75" s="44">
        <v>2359.6800000000003</v>
      </c>
    </row>
    <row r="76" spans="1:4" x14ac:dyDescent="0.25">
      <c r="A76" s="43"/>
      <c r="B76" s="43"/>
      <c r="C76" s="43"/>
      <c r="D76" s="44"/>
    </row>
    <row r="77" spans="1:4" x14ac:dyDescent="0.25">
      <c r="A77" s="43">
        <v>581</v>
      </c>
      <c r="B77" s="43">
        <v>225</v>
      </c>
      <c r="C77" s="43" t="s">
        <v>323</v>
      </c>
      <c r="D77" s="44" t="s">
        <v>29</v>
      </c>
    </row>
    <row r="78" spans="1:4" x14ac:dyDescent="0.25">
      <c r="A78" s="43">
        <v>581</v>
      </c>
      <c r="B78" s="43">
        <v>227</v>
      </c>
      <c r="C78" s="43" t="s">
        <v>324</v>
      </c>
      <c r="D78" s="44" t="s">
        <v>29</v>
      </c>
    </row>
    <row r="79" spans="1:4" x14ac:dyDescent="0.25">
      <c r="A79" s="43">
        <v>581</v>
      </c>
      <c r="B79" s="43">
        <v>405</v>
      </c>
      <c r="C79" s="43" t="s">
        <v>325</v>
      </c>
      <c r="D79" s="44" t="s">
        <v>29</v>
      </c>
    </row>
    <row r="80" spans="1:4" x14ac:dyDescent="0.25">
      <c r="A80" s="43">
        <v>581</v>
      </c>
      <c r="B80" s="43">
        <v>485</v>
      </c>
      <c r="C80" s="43" t="s">
        <v>326</v>
      </c>
      <c r="D80" s="44">
        <v>0</v>
      </c>
    </row>
    <row r="81" spans="1:4" x14ac:dyDescent="0.25">
      <c r="A81" s="43"/>
      <c r="B81" s="43"/>
      <c r="C81" s="45" t="s">
        <v>327</v>
      </c>
      <c r="D81" s="44">
        <v>0</v>
      </c>
    </row>
  </sheetData>
  <pageMargins left="0.7" right="0.7" top="0.75" bottom="0.75" header="0.3" footer="0.3"/>
  <pageSetup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District FY24 Phaseout Payment</vt:lpstr>
      <vt:lpstr> FY 24 Phaseout Analysis</vt:lpstr>
      <vt:lpstr>FY24 Split Tab Phase Out</vt:lpstr>
      <vt:lpstr>'FY24 Split Tab Phase Out'!Print_Area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Voelk2, Brian</dc:creator>
  <cp:lastModifiedBy>Voelk2, Brian</cp:lastModifiedBy>
  <cp:lastPrinted>2023-10-25T13:11:51Z</cp:lastPrinted>
  <dcterms:created xsi:type="dcterms:W3CDTF">2023-10-23T12:28:35Z</dcterms:created>
  <dcterms:modified xsi:type="dcterms:W3CDTF">2023-10-25T13:26:41Z</dcterms:modified>
</cp:coreProperties>
</file>