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mmon\Assessment\website\homeless\"/>
    </mc:Choice>
  </mc:AlternateContent>
  <bookViews>
    <workbookView xWindow="0" yWindow="0" windowWidth="20490" windowHeight="7020"/>
  </bookViews>
  <sheets>
    <sheet name="Homeless Enrolled" sheetId="1" r:id="rId1"/>
    <sheet name="District Comparison" sheetId="2" r:id="rId2"/>
  </sheets>
  <definedNames>
    <definedName name="_xlnm._FilterDatabase" localSheetId="1" hidden="1">'District Comparison'!$A$1:$F$194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3" i="2" l="1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2" i="2"/>
  <c r="E194" i="2"/>
  <c r="D194" i="2" l="1"/>
  <c r="C194" i="2"/>
  <c r="F194" i="2" l="1"/>
</calcChain>
</file>

<file path=xl/sharedStrings.xml><?xml version="1.0" encoding="utf-8"?>
<sst xmlns="http://schemas.openxmlformats.org/spreadsheetml/2006/main" count="672" uniqueCount="444">
  <si>
    <t>TableName</t>
  </si>
  <si>
    <t>Grade</t>
  </si>
  <si>
    <t>Nighttime</t>
  </si>
  <si>
    <t>SpEd</t>
  </si>
  <si>
    <t>LEP Status</t>
  </si>
  <si>
    <t>Migrant Status</t>
  </si>
  <si>
    <t>Unaccompanied Youth</t>
  </si>
  <si>
    <t>Total</t>
  </si>
  <si>
    <t>Explanation</t>
  </si>
  <si>
    <t>01</t>
  </si>
  <si>
    <t/>
  </si>
  <si>
    <t>HOMLESENROLCNT</t>
  </si>
  <si>
    <t>UY</t>
  </si>
  <si>
    <t>N</t>
  </si>
  <si>
    <t>MS</t>
  </si>
  <si>
    <t>LEP</t>
  </si>
  <si>
    <t>WDIS</t>
  </si>
  <si>
    <t>D</t>
  </si>
  <si>
    <t>HM</t>
  </si>
  <si>
    <t>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</si>
  <si>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</si>
  <si>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</si>
  <si>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</si>
  <si>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</si>
  <si>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</si>
  <si>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</si>
  <si>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</si>
  <si>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</si>
  <si>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</si>
  <si>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</si>
  <si>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</si>
  <si>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3TO5NOTK</t>
  </si>
  <si>
    <t>KG</t>
  </si>
  <si>
    <t>UG</t>
  </si>
  <si>
    <t>D= Doubled-Up</t>
  </si>
  <si>
    <t>U=Unsheltered</t>
  </si>
  <si>
    <t>WDIS = Student with a disability</t>
  </si>
  <si>
    <t>LEP = Limited English Proficient</t>
  </si>
  <si>
    <t>MS= Migrant</t>
  </si>
  <si>
    <t>UY= Unaccompanied Youth</t>
  </si>
  <si>
    <t>3TO5NOTK = Ages 3-5, not kindergarten</t>
  </si>
  <si>
    <t>KG = Kindergarten</t>
  </si>
  <si>
    <t>UG = Ungraded</t>
  </si>
  <si>
    <t>Key</t>
  </si>
  <si>
    <t>STH</t>
  </si>
  <si>
    <t>HM = Hotel/Motel</t>
  </si>
  <si>
    <t>STH= Shelter/Transitional Housing</t>
  </si>
  <si>
    <t>2018-2019</t>
  </si>
  <si>
    <t>2017-2018</t>
  </si>
  <si>
    <t>Y</t>
  </si>
  <si>
    <t>2016-2017</t>
  </si>
  <si>
    <t>NA</t>
  </si>
  <si>
    <t>NA = Not Available</t>
  </si>
  <si>
    <t>STID</t>
  </si>
  <si>
    <t>306</t>
  </si>
  <si>
    <t>315</t>
  </si>
  <si>
    <t>317</t>
  </si>
  <si>
    <t>319</t>
  </si>
  <si>
    <t>333</t>
  </si>
  <si>
    <t>335</t>
  </si>
  <si>
    <t>339</t>
  </si>
  <si>
    <t>342</t>
  </si>
  <si>
    <t>343</t>
  </si>
  <si>
    <t>351</t>
  </si>
  <si>
    <t>352</t>
  </si>
  <si>
    <t>353</t>
  </si>
  <si>
    <t>355</t>
  </si>
  <si>
    <t>357</t>
  </si>
  <si>
    <t>359</t>
  </si>
  <si>
    <t>363</t>
  </si>
  <si>
    <t>365</t>
  </si>
  <si>
    <t>367</t>
  </si>
  <si>
    <t>369</t>
  </si>
  <si>
    <t>371</t>
  </si>
  <si>
    <t>113</t>
  </si>
  <si>
    <t>377</t>
  </si>
  <si>
    <t>388</t>
  </si>
  <si>
    <t>399</t>
  </si>
  <si>
    <t>401</t>
  </si>
  <si>
    <t>411</t>
  </si>
  <si>
    <t>413</t>
  </si>
  <si>
    <t>423</t>
  </si>
  <si>
    <t>425</t>
  </si>
  <si>
    <t>427</t>
  </si>
  <si>
    <t>428</t>
  </si>
  <si>
    <t>439</t>
  </si>
  <si>
    <t>441</t>
  </si>
  <si>
    <t>447</t>
  </si>
  <si>
    <t>449</t>
  </si>
  <si>
    <t>285</t>
  </si>
  <si>
    <t>288</t>
  </si>
  <si>
    <t>295</t>
  </si>
  <si>
    <t>299</t>
  </si>
  <si>
    <t>450</t>
  </si>
  <si>
    <t>453</t>
  </si>
  <si>
    <t>461</t>
  </si>
  <si>
    <t>467</t>
  </si>
  <si>
    <t>471</t>
  </si>
  <si>
    <t>473</t>
  </si>
  <si>
    <t>127</t>
  </si>
  <si>
    <t>476</t>
  </si>
  <si>
    <t>485</t>
  </si>
  <si>
    <t>486</t>
  </si>
  <si>
    <t>491</t>
  </si>
  <si>
    <t>493</t>
  </si>
  <si>
    <t>507</t>
  </si>
  <si>
    <t>525</t>
  </si>
  <si>
    <t>534</t>
  </si>
  <si>
    <t>543</t>
  </si>
  <si>
    <t>549</t>
  </si>
  <si>
    <t>555</t>
  </si>
  <si>
    <t>559</t>
  </si>
  <si>
    <t>568</t>
  </si>
  <si>
    <t>572</t>
  </si>
  <si>
    <t>573</t>
  </si>
  <si>
    <t>575</t>
  </si>
  <si>
    <t>581</t>
  </si>
  <si>
    <t>582</t>
  </si>
  <si>
    <t>703</t>
  </si>
  <si>
    <t>707</t>
  </si>
  <si>
    <t>709</t>
  </si>
  <si>
    <t>710</t>
  </si>
  <si>
    <t>717</t>
  </si>
  <si>
    <t>719</t>
  </si>
  <si>
    <t>729</t>
  </si>
  <si>
    <t>733</t>
  </si>
  <si>
    <t>740</t>
  </si>
  <si>
    <t>742</t>
  </si>
  <si>
    <t>970</t>
  </si>
  <si>
    <t>998</t>
  </si>
  <si>
    <t>999</t>
  </si>
  <si>
    <t>009</t>
  </si>
  <si>
    <t>015</t>
  </si>
  <si>
    <t>017</t>
  </si>
  <si>
    <t>023</t>
  </si>
  <si>
    <t>029</t>
  </si>
  <si>
    <t>031</t>
  </si>
  <si>
    <t>033</t>
  </si>
  <si>
    <t>035</t>
  </si>
  <si>
    <t>039</t>
  </si>
  <si>
    <t>041</t>
  </si>
  <si>
    <t>051</t>
  </si>
  <si>
    <t>053</t>
  </si>
  <si>
    <t>057</t>
  </si>
  <si>
    <t>071</t>
  </si>
  <si>
    <t>075</t>
  </si>
  <si>
    <t>079</t>
  </si>
  <si>
    <t>095</t>
  </si>
  <si>
    <t>099</t>
  </si>
  <si>
    <t>101</t>
  </si>
  <si>
    <t>105</t>
  </si>
  <si>
    <t>111</t>
  </si>
  <si>
    <t>112</t>
  </si>
  <si>
    <t>115</t>
  </si>
  <si>
    <t>131</t>
  </si>
  <si>
    <t>141</t>
  </si>
  <si>
    <t>142</t>
  </si>
  <si>
    <t>149</t>
  </si>
  <si>
    <t>165</t>
  </si>
  <si>
    <t>167</t>
  </si>
  <si>
    <t>172</t>
  </si>
  <si>
    <t>173</t>
  </si>
  <si>
    <t>174</t>
  </si>
  <si>
    <t>175</t>
  </si>
  <si>
    <t>185</t>
  </si>
  <si>
    <t>189</t>
  </si>
  <si>
    <t>191</t>
  </si>
  <si>
    <t>195</t>
  </si>
  <si>
    <t>199</t>
  </si>
  <si>
    <t>203</t>
  </si>
  <si>
    <t>208</t>
  </si>
  <si>
    <t>211</t>
  </si>
  <si>
    <t>223</t>
  </si>
  <si>
    <t>225</t>
  </si>
  <si>
    <t>238</t>
  </si>
  <si>
    <t>245</t>
  </si>
  <si>
    <t>247</t>
  </si>
  <si>
    <t>251</t>
  </si>
  <si>
    <t>255</t>
  </si>
  <si>
    <t>257</t>
  </si>
  <si>
    <t>259</t>
  </si>
  <si>
    <t>260</t>
  </si>
  <si>
    <t>261</t>
  </si>
  <si>
    <t>263</t>
  </si>
  <si>
    <t>267</t>
  </si>
  <si>
    <t>269</t>
  </si>
  <si>
    <t>271</t>
  </si>
  <si>
    <t>274</t>
  </si>
  <si>
    <t>275</t>
  </si>
  <si>
    <t>276</t>
  </si>
  <si>
    <t>279</t>
  </si>
  <si>
    <t>281</t>
  </si>
  <si>
    <t>OrgName</t>
  </si>
  <si>
    <t>Allenstown School District</t>
  </si>
  <si>
    <t>Alton School District</t>
  </si>
  <si>
    <t>Amherst School District</t>
  </si>
  <si>
    <t>Ashland School District</t>
  </si>
  <si>
    <t>Auburn School District</t>
  </si>
  <si>
    <t>Barnstead School District</t>
  </si>
  <si>
    <t>Barrington School District</t>
  </si>
  <si>
    <t>Bartlett School District</t>
  </si>
  <si>
    <t>Bath School District</t>
  </si>
  <si>
    <t>Bedford School District</t>
  </si>
  <si>
    <t>Berlin School District</t>
  </si>
  <si>
    <t>Bethlehem School District</t>
  </si>
  <si>
    <t>Bow School District</t>
  </si>
  <si>
    <t>Brookline School District</t>
  </si>
  <si>
    <t>Campton School District</t>
  </si>
  <si>
    <t>Candia School District</t>
  </si>
  <si>
    <t>Chesterfield School District</t>
  </si>
  <si>
    <t>Chichester School District</t>
  </si>
  <si>
    <t>Claremont School District</t>
  </si>
  <si>
    <t>Colebrook School District</t>
  </si>
  <si>
    <t>Concord School District</t>
  </si>
  <si>
    <t>Contoocook Valley School District</t>
  </si>
  <si>
    <t>Conway School District</t>
  </si>
  <si>
    <t>Cornish School District</t>
  </si>
  <si>
    <t>Derry School District</t>
  </si>
  <si>
    <t>Dover School District</t>
  </si>
  <si>
    <t>Dunbarton School District</t>
  </si>
  <si>
    <t>Epping School District</t>
  </si>
  <si>
    <t>Epsom School District</t>
  </si>
  <si>
    <t>Exeter Region Coop School District</t>
  </si>
  <si>
    <t>Exeter School District</t>
  </si>
  <si>
    <t>Fall Mountain Regional School District</t>
  </si>
  <si>
    <t>Farmington School District</t>
  </si>
  <si>
    <t>Franklin School District</t>
  </si>
  <si>
    <t>Fremont School District</t>
  </si>
  <si>
    <t>Gilford School District</t>
  </si>
  <si>
    <t>Goffstown School District</t>
  </si>
  <si>
    <t>Gorham Randolph Shelburne Coop School District</t>
  </si>
  <si>
    <t>Governor Wentworth Reg School District</t>
  </si>
  <si>
    <t>Grantham School District</t>
  </si>
  <si>
    <t>Hampstead School District</t>
  </si>
  <si>
    <t>Hampton School District</t>
  </si>
  <si>
    <t>Haverhill Cooperative School District</t>
  </si>
  <si>
    <t>Henniker School District</t>
  </si>
  <si>
    <t>Hill School District</t>
  </si>
  <si>
    <t>Hillsboro Deering Coop School District</t>
  </si>
  <si>
    <t>Hinsdale School District</t>
  </si>
  <si>
    <t>Holderness School District</t>
  </si>
  <si>
    <t>Hollis/Brookline Coop School District</t>
  </si>
  <si>
    <t>Hooksett School District</t>
  </si>
  <si>
    <t>Hopkinton School District</t>
  </si>
  <si>
    <t>Hudson School District</t>
  </si>
  <si>
    <t>Inter-lakes School District</t>
  </si>
  <si>
    <t>Jackson School District</t>
  </si>
  <si>
    <t>Jaffrey-Rindge Coop School District</t>
  </si>
  <si>
    <t>John Stark Regional School District</t>
  </si>
  <si>
    <t>Kearsarge Regional School District</t>
  </si>
  <si>
    <t>Keene School District</t>
  </si>
  <si>
    <t>Kensington School District</t>
  </si>
  <si>
    <t>Laconia School District</t>
  </si>
  <si>
    <t>Lebanon School District</t>
  </si>
  <si>
    <t>Lisbon Regional School District</t>
  </si>
  <si>
    <t>Litchfield School District</t>
  </si>
  <si>
    <t>Littleton School District</t>
  </si>
  <si>
    <t>Londonderry School District</t>
  </si>
  <si>
    <t>Madison School District</t>
  </si>
  <si>
    <t>Manchester School District</t>
  </si>
  <si>
    <t>Mascenic Regional School District</t>
  </si>
  <si>
    <t>Mascoma Valley Reg School District</t>
  </si>
  <si>
    <t>Merrimack School District</t>
  </si>
  <si>
    <t>Merrimack Valley School District</t>
  </si>
  <si>
    <t>Middleton School District</t>
  </si>
  <si>
    <t>Milford School District</t>
  </si>
  <si>
    <t>Milton School District</t>
  </si>
  <si>
    <t>Monadnock Regional School District</t>
  </si>
  <si>
    <t>Monroe School District</t>
  </si>
  <si>
    <t>Mont Vernon School District</t>
  </si>
  <si>
    <t>Moultonborough School District</t>
  </si>
  <si>
    <t>Nashua School District</t>
  </si>
  <si>
    <t>Newfound Area School District</t>
  </si>
  <si>
    <t>Newmarket School District</t>
  </si>
  <si>
    <t>Newport School District</t>
  </si>
  <si>
    <t>Northwood School District</t>
  </si>
  <si>
    <t>Nottingham School District</t>
  </si>
  <si>
    <t>Oyster River Coop School District</t>
  </si>
  <si>
    <t>Pelham School District</t>
  </si>
  <si>
    <t>Pembroke School District</t>
  </si>
  <si>
    <t>Pemi-baker Regional School District</t>
  </si>
  <si>
    <t>Pittsfield School District</t>
  </si>
  <si>
    <t>Plainfield School District</t>
  </si>
  <si>
    <t>Plymouth School District</t>
  </si>
  <si>
    <t>Portsmouth School District</t>
  </si>
  <si>
    <t>Profile School District</t>
  </si>
  <si>
    <t>Raymond School District</t>
  </si>
  <si>
    <t>Rochester School District</t>
  </si>
  <si>
    <t>Rumney School District</t>
  </si>
  <si>
    <t>Rye School District</t>
  </si>
  <si>
    <t>Salem School District</t>
  </si>
  <si>
    <t>Sanborn Regional School District</t>
  </si>
  <si>
    <t>Seabrook School District</t>
  </si>
  <si>
    <t>Shaker Regional School District</t>
  </si>
  <si>
    <t>Somersworth School District</t>
  </si>
  <si>
    <t>Souhegan Cooperative School District</t>
  </si>
  <si>
    <t>Tamworth School District</t>
  </si>
  <si>
    <t>Timberlane Regional School District</t>
  </si>
  <si>
    <t>Wakefield School District</t>
  </si>
  <si>
    <t>Warren School District</t>
  </si>
  <si>
    <t>Weare School District</t>
  </si>
  <si>
    <t>Wentworth School District</t>
  </si>
  <si>
    <t>White Mountain Regional School District</t>
  </si>
  <si>
    <t>Wilton-Lyndeboro School District</t>
  </si>
  <si>
    <t>Winchester School District</t>
  </si>
  <si>
    <t>Windham School District</t>
  </si>
  <si>
    <t>Winnacunnet Coop School District</t>
  </si>
  <si>
    <t>Winnisquam Regional School District</t>
  </si>
  <si>
    <t>North Country Charter Academy</t>
  </si>
  <si>
    <t>Great Bay Elearning Charter School</t>
  </si>
  <si>
    <t>Ledyard Charter Academy</t>
  </si>
  <si>
    <t>Mill Falls Charter School District</t>
  </si>
  <si>
    <t>Making Community Connections Charter School</t>
  </si>
  <si>
    <t>Prospect Mountain School District</t>
  </si>
  <si>
    <t>Coe Brown Academy School District</t>
  </si>
  <si>
    <t>Pinkerton Academy School District</t>
  </si>
  <si>
    <t>019</t>
  </si>
  <si>
    <t>063</t>
  </si>
  <si>
    <t>093</t>
  </si>
  <si>
    <t>187</t>
  </si>
  <si>
    <t>305</t>
  </si>
  <si>
    <t>327</t>
  </si>
  <si>
    <t>381</t>
  </si>
  <si>
    <t>407</t>
  </si>
  <si>
    <t>501</t>
  </si>
  <si>
    <t>509</t>
  </si>
  <si>
    <t>515</t>
  </si>
  <si>
    <t>531</t>
  </si>
  <si>
    <t>539</t>
  </si>
  <si>
    <t>705</t>
  </si>
  <si>
    <t>727</t>
  </si>
  <si>
    <t>735</t>
  </si>
  <si>
    <t>743</t>
  </si>
  <si>
    <t>Andover School District</t>
  </si>
  <si>
    <t>Brentwood School District</t>
  </si>
  <si>
    <t>Chester School District</t>
  </si>
  <si>
    <t>117</t>
  </si>
  <si>
    <t>Croydon School District</t>
  </si>
  <si>
    <t>Deerfield School District</t>
  </si>
  <si>
    <t>Dresden School District</t>
  </si>
  <si>
    <t>153</t>
  </si>
  <si>
    <t>East Kingston School District</t>
  </si>
  <si>
    <t>171</t>
  </si>
  <si>
    <t>Errol School District</t>
  </si>
  <si>
    <t>Freedom School District</t>
  </si>
  <si>
    <t>Gilmanton School District</t>
  </si>
  <si>
    <t>215</t>
  </si>
  <si>
    <t>Greenland School District</t>
  </si>
  <si>
    <t>227</t>
  </si>
  <si>
    <t>Hampton Falls School District</t>
  </si>
  <si>
    <t>233</t>
  </si>
  <si>
    <t>Hanover School District</t>
  </si>
  <si>
    <t>235</t>
  </si>
  <si>
    <t>Harrisville School District</t>
  </si>
  <si>
    <t>Hollis School District</t>
  </si>
  <si>
    <t>Lafayette Regional School District</t>
  </si>
  <si>
    <t>291</t>
  </si>
  <si>
    <t>Landaff School District</t>
  </si>
  <si>
    <t>Lempster School District</t>
  </si>
  <si>
    <t>Lincoln-Woodstock School District</t>
  </si>
  <si>
    <t>Lyme School District</t>
  </si>
  <si>
    <t>Marlborough School District</t>
  </si>
  <si>
    <t>341</t>
  </si>
  <si>
    <t>Marlow School District</t>
  </si>
  <si>
    <t>345</t>
  </si>
  <si>
    <t>Mason School District</t>
  </si>
  <si>
    <t>Milan School District</t>
  </si>
  <si>
    <t>375</t>
  </si>
  <si>
    <t>Nelson School District</t>
  </si>
  <si>
    <t>New Boston School District</t>
  </si>
  <si>
    <t>New Castle School District</t>
  </si>
  <si>
    <t>387</t>
  </si>
  <si>
    <t>Newfields School District</t>
  </si>
  <si>
    <t>391</t>
  </si>
  <si>
    <t>Newington School District</t>
  </si>
  <si>
    <t>405</t>
  </si>
  <si>
    <t>North Hampton School District</t>
  </si>
  <si>
    <t>Northumberland School District</t>
  </si>
  <si>
    <t>435</t>
  </si>
  <si>
    <t>Piermont School District</t>
  </si>
  <si>
    <t>437</t>
  </si>
  <si>
    <t>Pittsburg School District</t>
  </si>
  <si>
    <t>463</t>
  </si>
  <si>
    <t>Rollinsford School District</t>
  </si>
  <si>
    <t>495</t>
  </si>
  <si>
    <t>South Hampton School District</t>
  </si>
  <si>
    <t>499</t>
  </si>
  <si>
    <t>Stark School District</t>
  </si>
  <si>
    <t>Stewartstown School District</t>
  </si>
  <si>
    <t>503</t>
  </si>
  <si>
    <t>Stoddard School District</t>
  </si>
  <si>
    <t>Strafford School District</t>
  </si>
  <si>
    <t>Stratford School District</t>
  </si>
  <si>
    <t>511</t>
  </si>
  <si>
    <t>Stratham School District</t>
  </si>
  <si>
    <t>Sunapee School District</t>
  </si>
  <si>
    <t>Thornton School District</t>
  </si>
  <si>
    <t>Unity School District</t>
  </si>
  <si>
    <t>551</t>
  </si>
  <si>
    <t>Washington School District</t>
  </si>
  <si>
    <t>553</t>
  </si>
  <si>
    <t>Waterville Valley School District</t>
  </si>
  <si>
    <t>563</t>
  </si>
  <si>
    <t>Westmoreland School District</t>
  </si>
  <si>
    <t>702</t>
  </si>
  <si>
    <t>Granite State Arts Academy Charter School</t>
  </si>
  <si>
    <t>704</t>
  </si>
  <si>
    <t>Mountain Village Charter School</t>
  </si>
  <si>
    <t>Seacoast Charter School</t>
  </si>
  <si>
    <t>706</t>
  </si>
  <si>
    <t>LEAF Charter School</t>
  </si>
  <si>
    <t>Cocheco Arts And Technology Academy</t>
  </si>
  <si>
    <t>708</t>
  </si>
  <si>
    <t>Kreiva Academy Public Charter School District</t>
  </si>
  <si>
    <t>Capital City Public Charter School</t>
  </si>
  <si>
    <t>712</t>
  </si>
  <si>
    <t>Windham Academy Public Charter School</t>
  </si>
  <si>
    <t>Surry Village Charter School</t>
  </si>
  <si>
    <t>721</t>
  </si>
  <si>
    <t>Strong Foundations Charter School</t>
  </si>
  <si>
    <t>723</t>
  </si>
  <si>
    <t>CSI Charter School</t>
  </si>
  <si>
    <t>725</t>
  </si>
  <si>
    <t>Academy for Science and Design Charter School</t>
  </si>
  <si>
    <t>Virtual Learning Academy Charter School</t>
  </si>
  <si>
    <t>728</t>
  </si>
  <si>
    <t>PACE Career Academy Charter School</t>
  </si>
  <si>
    <t>731</t>
  </si>
  <si>
    <t>The Birches Academy for Academics &amp; Art:A Public Charter Sch</t>
  </si>
  <si>
    <t>Polaris Charter School</t>
  </si>
  <si>
    <t>737</t>
  </si>
  <si>
    <t>Robert Frost Charter School</t>
  </si>
  <si>
    <t>Next Charter School District</t>
  </si>
  <si>
    <t>741</t>
  </si>
  <si>
    <t>The Founders Academy Charter School District</t>
  </si>
  <si>
    <t>Gate City Charter School For the Arts District</t>
  </si>
  <si>
    <t>Compass Classical Academy Charter School</t>
  </si>
  <si>
    <t>744</t>
  </si>
  <si>
    <t>MicroSociety Academy Charter School of Southern NH</t>
  </si>
  <si>
    <t>Homeless StudentCount 2018-2019</t>
  </si>
  <si>
    <t>Homeless StudentCount 2017-2018</t>
  </si>
  <si>
    <t>Homeless StudentCount 2019-2020</t>
  </si>
  <si>
    <t>Change from 2019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</si>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</sst>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24">
    <xf numFmtId="0" fontId="0" fillId="0" borderId="0" xfId="0"/>
    <xf numFmtId="0" fontId="1" fillId="0" borderId="3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0" fontId="5" fillId="0" borderId="3" xfId="1" applyFont="1" applyFill="1" applyBorder="1" applyAlignment="1">
      <alignment horizontal="left" wrapText="1"/>
    </xf>
    <xf numFmtId="0" fontId="5" fillId="0" borderId="2" xfId="2" applyNumberFormat="1" applyFont="1" applyFill="1" applyBorder="1" applyAlignment="1">
      <alignment wrapText="1"/>
    </xf>
    <xf numFmtId="0" fontId="1" fillId="0" borderId="2" xfId="3" applyFont="1" applyFill="1" applyBorder="1" applyAlignment="1">
      <alignment wrapText="1"/>
    </xf>
    <xf numFmtId="0" fontId="1" fillId="2" borderId="1" xfId="3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3" applyNumberFormat="1" applyFont="1" applyFill="1" applyBorder="1" applyAlignment="1">
      <alignment wrapText="1"/>
    </xf>
    <xf numFmtId="0" fontId="0" fillId="3" borderId="0" xfId="0" applyFill="1"/>
    <xf numFmtId="0" fontId="5" fillId="3" borderId="2" xfId="2" applyFont="1" applyFill="1" applyBorder="1" applyAlignment="1">
      <alignment wrapText="1"/>
    </xf>
    <xf numFmtId="0" fontId="5" fillId="3" borderId="2" xfId="2" applyNumberFormat="1" applyFont="1" applyFill="1" applyBorder="1" applyAlignment="1">
      <alignment wrapText="1"/>
    </xf>
    <xf numFmtId="0" fontId="5" fillId="2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0" fillId="0" borderId="0" xfId="0"/>
    <xf numFmtId="0" fontId="1" fillId="0" borderId="2" xfId="1" applyFont="1" applyFill="1" applyBorder="1" applyAlignment="1">
      <alignment horizontal="right" wrapText="1"/>
    </xf>
  </cellXfs>
  <cellStyles count="4">
    <cellStyle name="Normal" xfId="0" builtinId="0"/>
    <cellStyle name="Normal_District Comparison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pane ySplit="1" topLeftCell="A2" activePane="bottomLeft" state="frozen"/>
      <selection pane="bottomLeft" activeCell="O28" sqref="O28"/>
    </sheetView>
  </sheetViews>
  <sheetFormatPr defaultRowHeight="15" x14ac:dyDescent="0.25"/>
  <cols>
    <col min="1" max="1" width="18" bestFit="1" customWidth="1"/>
    <col min="2" max="2" width="10.42578125" bestFit="1" customWidth="1"/>
    <col min="3" max="3" width="10" bestFit="1" customWidth="1"/>
    <col min="4" max="4" width="5.7109375" bestFit="1" customWidth="1"/>
    <col min="5" max="5" width="9.85546875" bestFit="1" customWidth="1"/>
    <col min="6" max="6" width="13.85546875" bestFit="1" customWidth="1"/>
    <col min="7" max="7" width="21" bestFit="1" customWidth="1"/>
    <col min="8" max="8" width="5.42578125" bestFit="1" customWidth="1"/>
    <col min="9" max="9" width="11.42578125" bestFit="1" customWidth="1"/>
    <col min="10" max="10" width="11.42578125" customWidth="1"/>
    <col min="11" max="12" width="13.42578125" bestFit="1" customWidth="1"/>
    <col min="13" max="13" width="13.42578125" customWidth="1"/>
    <col min="15" max="15" width="29.7109375" style="2" bestFit="1" customWidth="1"/>
  </cols>
  <sheetData>
    <row r="1" spans="1:1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50</v>
      </c>
      <c r="K1" s="4" t="s">
        <v>48</v>
      </c>
      <c r="L1" s="4" t="s">
        <v>47</v>
      </c>
      <c r="M1" s="15" t="s">
        <v>443</v>
      </c>
    </row>
    <row r="2" spans="1:15" x14ac:dyDescent="0.25">
      <c r="A2" s="5" t="s">
        <v>11</v>
      </c>
      <c r="B2" s="5" t="s">
        <v>10</v>
      </c>
      <c r="C2" s="5" t="s">
        <v>10</v>
      </c>
      <c r="D2" s="5" t="s">
        <v>10</v>
      </c>
      <c r="E2" s="5" t="s">
        <v>10</v>
      </c>
      <c r="F2" s="5" t="s">
        <v>10</v>
      </c>
      <c r="G2" s="5" t="s">
        <v>10</v>
      </c>
      <c r="H2" s="5" t="s">
        <v>49</v>
      </c>
      <c r="I2" s="5" t="s">
        <v>10</v>
      </c>
      <c r="J2" s="12">
        <v>3913</v>
      </c>
      <c r="K2" s="13">
        <v>4012</v>
      </c>
      <c r="L2" s="14">
        <v>3628</v>
      </c>
      <c r="M2" s="17">
        <v>3519</v>
      </c>
      <c r="O2" s="3" t="s">
        <v>43</v>
      </c>
    </row>
    <row r="3" spans="1:15" x14ac:dyDescent="0.25">
      <c r="A3" s="5" t="s">
        <v>11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12</v>
      </c>
      <c r="H3" s="5" t="s">
        <v>13</v>
      </c>
      <c r="I3" s="5" t="s">
        <v>10</v>
      </c>
      <c r="J3">
        <v>373</v>
      </c>
      <c r="K3" s="5">
        <v>311</v>
      </c>
      <c r="L3" s="7">
        <v>320</v>
      </c>
      <c r="M3" s="21">
        <v>311</v>
      </c>
      <c r="O3" s="1" t="s">
        <v>34</v>
      </c>
    </row>
    <row r="4" spans="1:15" x14ac:dyDescent="0.25">
      <c r="A4" s="5" t="s">
        <v>11</v>
      </c>
      <c r="B4" s="5" t="s">
        <v>10</v>
      </c>
      <c r="C4" s="5" t="s">
        <v>10</v>
      </c>
      <c r="D4" s="5" t="s">
        <v>10</v>
      </c>
      <c r="E4" s="5" t="s">
        <v>10</v>
      </c>
      <c r="F4" s="5" t="s">
        <v>14</v>
      </c>
      <c r="G4" s="5" t="s">
        <v>10</v>
      </c>
      <c r="H4" s="5" t="s">
        <v>13</v>
      </c>
      <c r="I4" s="5" t="s">
        <v>10</v>
      </c>
      <c r="J4">
        <v>12</v>
      </c>
      <c r="K4" s="5">
        <v>0</v>
      </c>
      <c r="L4" s="7">
        <v>4</v>
      </c>
      <c r="M4" s="16">
        <v>0</v>
      </c>
      <c r="O4" s="6" t="s">
        <v>45</v>
      </c>
    </row>
    <row r="5" spans="1:15" x14ac:dyDescent="0.25">
      <c r="A5" s="5" t="s">
        <v>11</v>
      </c>
      <c r="B5" s="5" t="s">
        <v>10</v>
      </c>
      <c r="C5" s="5" t="s">
        <v>10</v>
      </c>
      <c r="D5" s="5" t="s">
        <v>10</v>
      </c>
      <c r="E5" s="5" t="s">
        <v>15</v>
      </c>
      <c r="F5" s="5" t="s">
        <v>10</v>
      </c>
      <c r="G5" s="5" t="s">
        <v>10</v>
      </c>
      <c r="H5" s="5" t="s">
        <v>13</v>
      </c>
      <c r="I5" s="5" t="s">
        <v>10</v>
      </c>
      <c r="J5">
        <v>175</v>
      </c>
      <c r="K5" s="5">
        <v>229</v>
      </c>
      <c r="L5" s="7">
        <v>296</v>
      </c>
      <c r="M5" s="20">
        <v>299</v>
      </c>
      <c r="O5" s="2" t="s">
        <v>46</v>
      </c>
    </row>
    <row r="6" spans="1:15" x14ac:dyDescent="0.25">
      <c r="A6" s="5" t="s">
        <v>11</v>
      </c>
      <c r="B6" s="5" t="s">
        <v>10</v>
      </c>
      <c r="C6" s="5" t="s">
        <v>10</v>
      </c>
      <c r="D6" s="5" t="s">
        <v>16</v>
      </c>
      <c r="E6" s="5" t="s">
        <v>10</v>
      </c>
      <c r="F6" s="5" t="s">
        <v>10</v>
      </c>
      <c r="G6" s="5" t="s">
        <v>10</v>
      </c>
      <c r="H6" s="5" t="s">
        <v>13</v>
      </c>
      <c r="I6" s="5" t="s">
        <v>10</v>
      </c>
      <c r="J6">
        <v>1094</v>
      </c>
      <c r="K6" s="5">
        <v>1088</v>
      </c>
      <c r="L6" s="7">
        <v>1001</v>
      </c>
      <c r="M6" s="20">
        <v>1044</v>
      </c>
      <c r="O6" s="2" t="s">
        <v>35</v>
      </c>
    </row>
    <row r="7" spans="1:15" x14ac:dyDescent="0.25">
      <c r="A7" s="5" t="s">
        <v>11</v>
      </c>
      <c r="B7" s="5" t="s">
        <v>10</v>
      </c>
      <c r="C7" s="5" t="s">
        <v>17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13</v>
      </c>
      <c r="I7" s="5" t="s">
        <v>10</v>
      </c>
      <c r="J7">
        <v>2811</v>
      </c>
      <c r="K7" s="5">
        <v>3007</v>
      </c>
      <c r="L7" s="7">
        <v>2733</v>
      </c>
      <c r="M7" s="19">
        <v>2410</v>
      </c>
      <c r="O7" s="2" t="s">
        <v>36</v>
      </c>
    </row>
    <row r="8" spans="1:15" x14ac:dyDescent="0.25">
      <c r="A8" s="5" t="s">
        <v>11</v>
      </c>
      <c r="B8" s="5" t="s">
        <v>10</v>
      </c>
      <c r="C8" s="5" t="s">
        <v>17</v>
      </c>
      <c r="D8" s="5" t="s">
        <v>10</v>
      </c>
      <c r="E8" s="5" t="s">
        <v>10</v>
      </c>
      <c r="F8" s="5" t="s">
        <v>10</v>
      </c>
      <c r="G8" s="5" t="s">
        <v>12</v>
      </c>
      <c r="H8" s="5" t="s">
        <v>13</v>
      </c>
      <c r="I8" s="5" t="s">
        <v>10</v>
      </c>
      <c r="J8" t="s">
        <v>51</v>
      </c>
      <c r="K8" s="5">
        <v>274</v>
      </c>
      <c r="L8" s="7">
        <v>301</v>
      </c>
      <c r="M8" s="19">
        <v>296</v>
      </c>
      <c r="O8" s="2" t="s">
        <v>37</v>
      </c>
    </row>
    <row r="9" spans="1:15" x14ac:dyDescent="0.25">
      <c r="A9" s="5" t="s">
        <v>11</v>
      </c>
      <c r="B9" s="5" t="s">
        <v>10</v>
      </c>
      <c r="C9" s="5" t="s">
        <v>18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13</v>
      </c>
      <c r="I9" s="5" t="s">
        <v>10</v>
      </c>
      <c r="J9">
        <v>394</v>
      </c>
      <c r="K9" s="5">
        <v>396</v>
      </c>
      <c r="L9" s="7">
        <v>341</v>
      </c>
      <c r="M9" s="19">
        <v>292</v>
      </c>
      <c r="O9" s="2" t="s">
        <v>38</v>
      </c>
    </row>
    <row r="10" spans="1:15" x14ac:dyDescent="0.25">
      <c r="A10" s="5" t="s">
        <v>11</v>
      </c>
      <c r="B10" s="5" t="s">
        <v>10</v>
      </c>
      <c r="C10" s="5" t="s">
        <v>18</v>
      </c>
      <c r="D10" s="5" t="s">
        <v>10</v>
      </c>
      <c r="E10" s="5" t="s">
        <v>10</v>
      </c>
      <c r="F10" s="5" t="s">
        <v>10</v>
      </c>
      <c r="G10" s="5" t="s">
        <v>12</v>
      </c>
      <c r="H10" s="5" t="s">
        <v>13</v>
      </c>
      <c r="I10" s="5" t="s">
        <v>10</v>
      </c>
      <c r="J10" t="s">
        <v>51</v>
      </c>
      <c r="K10" s="5">
        <v>1</v>
      </c>
      <c r="L10" s="7">
        <v>1</v>
      </c>
      <c r="M10" s="19">
        <v>3</v>
      </c>
      <c r="O10" s="2" t="s">
        <v>39</v>
      </c>
    </row>
    <row r="11" spans="1:15" x14ac:dyDescent="0.25">
      <c r="A11" s="5" t="s">
        <v>11</v>
      </c>
      <c r="B11" s="5" t="s">
        <v>10</v>
      </c>
      <c r="C11" s="5" t="s">
        <v>44</v>
      </c>
      <c r="D11" s="5" t="s">
        <v>10</v>
      </c>
      <c r="E11" s="5" t="s">
        <v>10</v>
      </c>
      <c r="F11" s="5" t="s">
        <v>10</v>
      </c>
      <c r="G11" s="5" t="s">
        <v>10</v>
      </c>
      <c r="H11" s="5" t="s">
        <v>13</v>
      </c>
      <c r="I11" s="5" t="s">
        <v>10</v>
      </c>
      <c r="J11">
        <v>553</v>
      </c>
      <c r="K11" s="5">
        <v>404</v>
      </c>
      <c r="L11" s="7">
        <v>401</v>
      </c>
      <c r="M11" s="19">
        <v>390</v>
      </c>
      <c r="O11" s="2" t="s">
        <v>40</v>
      </c>
    </row>
    <row r="12" spans="1:15" x14ac:dyDescent="0.25">
      <c r="A12" s="5" t="s">
        <v>11</v>
      </c>
      <c r="B12" s="5" t="s">
        <v>10</v>
      </c>
      <c r="C12" s="5" t="s">
        <v>44</v>
      </c>
      <c r="D12" s="5" t="s">
        <v>10</v>
      </c>
      <c r="E12" s="5" t="s">
        <v>10</v>
      </c>
      <c r="F12" s="5" t="s">
        <v>10</v>
      </c>
      <c r="G12" s="5" t="s">
        <v>12</v>
      </c>
      <c r="H12" s="5" t="s">
        <v>13</v>
      </c>
      <c r="I12" s="5" t="s">
        <v>10</v>
      </c>
      <c r="J12" t="s">
        <v>51</v>
      </c>
      <c r="K12" s="5">
        <v>3</v>
      </c>
      <c r="L12" s="7">
        <v>3</v>
      </c>
      <c r="M12" s="19">
        <v>4</v>
      </c>
      <c r="O12" s="2" t="s">
        <v>41</v>
      </c>
    </row>
    <row r="13" spans="1:15" x14ac:dyDescent="0.25">
      <c r="A13" s="5" t="s">
        <v>11</v>
      </c>
      <c r="B13" s="5" t="s">
        <v>10</v>
      </c>
      <c r="C13" s="5" t="s">
        <v>19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13</v>
      </c>
      <c r="I13" s="5" t="s">
        <v>10</v>
      </c>
      <c r="J13">
        <v>155</v>
      </c>
      <c r="K13" s="5">
        <v>205</v>
      </c>
      <c r="L13" s="7">
        <v>153</v>
      </c>
      <c r="M13" s="19">
        <v>124</v>
      </c>
      <c r="O13" s="2" t="s">
        <v>42</v>
      </c>
    </row>
    <row r="14" spans="1:15" x14ac:dyDescent="0.25">
      <c r="A14" s="5" t="s">
        <v>11</v>
      </c>
      <c r="B14" s="5" t="s">
        <v>10</v>
      </c>
      <c r="C14" s="5" t="s">
        <v>19</v>
      </c>
      <c r="D14" s="5" t="s">
        <v>10</v>
      </c>
      <c r="E14" s="5" t="s">
        <v>10</v>
      </c>
      <c r="F14" s="5" t="s">
        <v>10</v>
      </c>
      <c r="G14" s="5" t="s">
        <v>12</v>
      </c>
      <c r="H14" s="5" t="s">
        <v>13</v>
      </c>
      <c r="I14" s="5" t="s">
        <v>10</v>
      </c>
      <c r="J14" t="s">
        <v>51</v>
      </c>
      <c r="K14" s="5">
        <v>33</v>
      </c>
      <c r="L14" s="7">
        <v>15</v>
      </c>
      <c r="M14" s="19">
        <v>8</v>
      </c>
      <c r="O14" s="2" t="s">
        <v>52</v>
      </c>
    </row>
    <row r="15" spans="1:15" x14ac:dyDescent="0.25">
      <c r="A15" s="5" t="s">
        <v>11</v>
      </c>
      <c r="B15" s="5" t="s">
        <v>9</v>
      </c>
      <c r="C15" s="5" t="s">
        <v>10</v>
      </c>
      <c r="D15" s="5" t="s">
        <v>10</v>
      </c>
      <c r="E15" s="5" t="s">
        <v>10</v>
      </c>
      <c r="F15" s="5" t="s">
        <v>10</v>
      </c>
      <c r="G15" s="5" t="s">
        <v>10</v>
      </c>
      <c r="H15" s="5" t="s">
        <v>13</v>
      </c>
      <c r="I15" s="5" t="s">
        <v>10</v>
      </c>
      <c r="J15">
        <v>398</v>
      </c>
      <c r="K15" s="5">
        <v>334</v>
      </c>
      <c r="L15" s="7">
        <v>322</v>
      </c>
      <c r="M15" s="18">
        <v>292</v>
      </c>
    </row>
    <row r="16" spans="1:15" x14ac:dyDescent="0.25">
      <c r="A16" s="5" t="s">
        <v>11</v>
      </c>
      <c r="B16" s="5" t="s">
        <v>20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13</v>
      </c>
      <c r="I16" s="5" t="s">
        <v>10</v>
      </c>
      <c r="J16">
        <v>364</v>
      </c>
      <c r="K16" s="5">
        <v>372</v>
      </c>
      <c r="L16" s="7">
        <v>273</v>
      </c>
      <c r="M16" s="18">
        <v>327</v>
      </c>
    </row>
    <row r="17" spans="1:15" x14ac:dyDescent="0.25">
      <c r="A17" s="5" t="s">
        <v>11</v>
      </c>
      <c r="B17" s="5" t="s">
        <v>21</v>
      </c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13</v>
      </c>
      <c r="I17" s="5" t="s">
        <v>10</v>
      </c>
      <c r="J17">
        <v>368</v>
      </c>
      <c r="K17" s="5">
        <v>331</v>
      </c>
      <c r="L17" s="7">
        <v>294</v>
      </c>
      <c r="M17" s="18">
        <v>263</v>
      </c>
    </row>
    <row r="18" spans="1:15" x14ac:dyDescent="0.25">
      <c r="A18" s="5" t="s">
        <v>11</v>
      </c>
      <c r="B18" s="5" t="s">
        <v>22</v>
      </c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13</v>
      </c>
      <c r="I18" s="5" t="s">
        <v>10</v>
      </c>
      <c r="J18">
        <v>372</v>
      </c>
      <c r="K18" s="5">
        <v>343</v>
      </c>
      <c r="L18" s="7">
        <v>295</v>
      </c>
      <c r="M18" s="18">
        <v>281</v>
      </c>
    </row>
    <row r="19" spans="1:15" x14ac:dyDescent="0.25">
      <c r="A19" s="5" t="s">
        <v>11</v>
      </c>
      <c r="B19" s="5" t="s">
        <v>23</v>
      </c>
      <c r="C19" s="5" t="s">
        <v>10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13</v>
      </c>
      <c r="I19" s="5" t="s">
        <v>10</v>
      </c>
      <c r="J19">
        <v>340</v>
      </c>
      <c r="K19" s="5">
        <v>338</v>
      </c>
      <c r="L19" s="7">
        <v>298</v>
      </c>
      <c r="M19" s="18">
        <v>285</v>
      </c>
    </row>
    <row r="20" spans="1:15" x14ac:dyDescent="0.25">
      <c r="A20" s="5" t="s">
        <v>11</v>
      </c>
      <c r="B20" s="5" t="s">
        <v>24</v>
      </c>
      <c r="C20" s="5" t="s">
        <v>10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13</v>
      </c>
      <c r="I20" s="5" t="s">
        <v>10</v>
      </c>
      <c r="J20">
        <v>272</v>
      </c>
      <c r="K20" s="5">
        <v>337</v>
      </c>
      <c r="L20" s="7">
        <v>281</v>
      </c>
      <c r="M20" s="18">
        <v>269</v>
      </c>
    </row>
    <row r="21" spans="1:15" x14ac:dyDescent="0.25">
      <c r="A21" s="5" t="s">
        <v>11</v>
      </c>
      <c r="B21" s="5" t="s">
        <v>25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13</v>
      </c>
      <c r="I21" s="5" t="s">
        <v>10</v>
      </c>
      <c r="J21">
        <v>250</v>
      </c>
      <c r="K21" s="5">
        <v>274</v>
      </c>
      <c r="L21" s="7">
        <v>278</v>
      </c>
      <c r="M21" s="18">
        <v>243</v>
      </c>
    </row>
    <row r="22" spans="1:15" x14ac:dyDescent="0.25">
      <c r="A22" s="5" t="s">
        <v>11</v>
      </c>
      <c r="B22" s="5" t="s">
        <v>26</v>
      </c>
      <c r="C22" s="5" t="s">
        <v>10</v>
      </c>
      <c r="D22" s="5" t="s">
        <v>10</v>
      </c>
      <c r="E22" s="5" t="s">
        <v>10</v>
      </c>
      <c r="F22" s="5" t="s">
        <v>10</v>
      </c>
      <c r="G22" s="5" t="s">
        <v>10</v>
      </c>
      <c r="H22" s="5" t="s">
        <v>13</v>
      </c>
      <c r="I22" s="5" t="s">
        <v>10</v>
      </c>
      <c r="J22">
        <v>233</v>
      </c>
      <c r="K22" s="5">
        <v>261</v>
      </c>
      <c r="L22" s="7">
        <v>230</v>
      </c>
      <c r="M22" s="18">
        <v>274</v>
      </c>
    </row>
    <row r="23" spans="1:15" x14ac:dyDescent="0.25">
      <c r="A23" s="5" t="s">
        <v>11</v>
      </c>
      <c r="B23" s="5" t="s">
        <v>27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5" t="s">
        <v>13</v>
      </c>
      <c r="I23" s="5" t="s">
        <v>10</v>
      </c>
      <c r="J23">
        <v>280</v>
      </c>
      <c r="K23" s="5">
        <v>299</v>
      </c>
      <c r="L23" s="7">
        <v>249</v>
      </c>
      <c r="M23" s="18">
        <v>259</v>
      </c>
    </row>
    <row r="24" spans="1:15" x14ac:dyDescent="0.25">
      <c r="A24" s="5" t="s">
        <v>11</v>
      </c>
      <c r="B24" s="5" t="s">
        <v>28</v>
      </c>
      <c r="C24" s="5" t="s">
        <v>10</v>
      </c>
      <c r="D24" s="5" t="s">
        <v>10</v>
      </c>
      <c r="E24" s="5" t="s">
        <v>10</v>
      </c>
      <c r="F24" s="5" t="s">
        <v>10</v>
      </c>
      <c r="G24" s="5" t="s">
        <v>10</v>
      </c>
      <c r="H24" s="5" t="s">
        <v>13</v>
      </c>
      <c r="I24" s="5" t="s">
        <v>10</v>
      </c>
      <c r="J24">
        <v>230</v>
      </c>
      <c r="K24" s="5">
        <v>237</v>
      </c>
      <c r="L24" s="7">
        <v>218</v>
      </c>
      <c r="M24" s="18">
        <v>203</v>
      </c>
    </row>
    <row r="25" spans="1:15" x14ac:dyDescent="0.25">
      <c r="A25" s="5" t="s">
        <v>11</v>
      </c>
      <c r="B25" s="5" t="s">
        <v>29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13</v>
      </c>
      <c r="I25" s="5" t="s">
        <v>10</v>
      </c>
      <c r="J25">
        <v>188</v>
      </c>
      <c r="K25" s="5">
        <v>207</v>
      </c>
      <c r="L25" s="7">
        <v>236</v>
      </c>
      <c r="M25" s="18">
        <v>200</v>
      </c>
    </row>
    <row r="26" spans="1:15" x14ac:dyDescent="0.25">
      <c r="A26" s="5" t="s">
        <v>11</v>
      </c>
      <c r="B26" s="5" t="s">
        <v>30</v>
      </c>
      <c r="C26" s="5" t="s">
        <v>10</v>
      </c>
      <c r="D26" s="5" t="s">
        <v>10</v>
      </c>
      <c r="E26" s="5" t="s">
        <v>10</v>
      </c>
      <c r="F26" s="5" t="s">
        <v>10</v>
      </c>
      <c r="G26" s="5" t="s">
        <v>10</v>
      </c>
      <c r="H26" s="5" t="s">
        <v>13</v>
      </c>
      <c r="I26" s="5" t="s">
        <v>10</v>
      </c>
      <c r="J26">
        <v>257</v>
      </c>
      <c r="K26" s="5">
        <v>263</v>
      </c>
      <c r="L26" s="7">
        <v>300</v>
      </c>
      <c r="M26" s="18">
        <v>279</v>
      </c>
    </row>
    <row r="27" spans="1:15" x14ac:dyDescent="0.25">
      <c r="A27" s="5" t="s">
        <v>11</v>
      </c>
      <c r="B27" s="5" t="s">
        <v>31</v>
      </c>
      <c r="C27" s="5" t="s">
        <v>10</v>
      </c>
      <c r="D27" s="5" t="s">
        <v>10</v>
      </c>
      <c r="E27" s="5" t="s">
        <v>10</v>
      </c>
      <c r="F27" s="5" t="s">
        <v>10</v>
      </c>
      <c r="G27" s="5" t="s">
        <v>10</v>
      </c>
      <c r="H27" s="5" t="s">
        <v>13</v>
      </c>
      <c r="I27" s="5" t="s">
        <v>10</v>
      </c>
      <c r="J27">
        <v>79</v>
      </c>
      <c r="K27" s="5">
        <v>104</v>
      </c>
      <c r="L27" s="7">
        <v>84</v>
      </c>
      <c r="M27" s="18">
        <v>76</v>
      </c>
    </row>
    <row r="28" spans="1:15" x14ac:dyDescent="0.25">
      <c r="A28" s="5" t="s">
        <v>11</v>
      </c>
      <c r="B28" s="5" t="s">
        <v>32</v>
      </c>
      <c r="C28" s="5" t="s">
        <v>10</v>
      </c>
      <c r="D28" s="5" t="s">
        <v>10</v>
      </c>
      <c r="E28" s="5" t="s">
        <v>10</v>
      </c>
      <c r="F28" s="5" t="s">
        <v>10</v>
      </c>
      <c r="G28" s="5" t="s">
        <v>10</v>
      </c>
      <c r="H28" s="5" t="s">
        <v>13</v>
      </c>
      <c r="I28" s="5" t="s">
        <v>10</v>
      </c>
      <c r="J28">
        <v>282</v>
      </c>
      <c r="K28" s="5">
        <v>313</v>
      </c>
      <c r="L28" s="7">
        <v>270</v>
      </c>
      <c r="M28" s="18">
        <v>267</v>
      </c>
    </row>
    <row r="29" spans="1:15" x14ac:dyDescent="0.25">
      <c r="A29" s="5" t="s">
        <v>11</v>
      </c>
      <c r="B29" s="5" t="s">
        <v>33</v>
      </c>
      <c r="C29" s="5" t="s">
        <v>10</v>
      </c>
      <c r="D29" s="5" t="s">
        <v>10</v>
      </c>
      <c r="E29" s="5" t="s">
        <v>10</v>
      </c>
      <c r="F29" s="5" t="s">
        <v>10</v>
      </c>
      <c r="G29" s="5" t="s">
        <v>10</v>
      </c>
      <c r="H29" s="5" t="s">
        <v>13</v>
      </c>
      <c r="I29" s="5" t="s">
        <v>10</v>
      </c>
      <c r="J29">
        <v>0</v>
      </c>
      <c r="K29" s="5">
        <v>0</v>
      </c>
      <c r="L29" s="7">
        <v>0</v>
      </c>
      <c r="M29" s="18">
        <v>0</v>
      </c>
    </row>
    <row r="30" spans="1:15" x14ac:dyDescent="0.25">
      <c r="O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workbookViewId="0">
      <pane ySplit="1" topLeftCell="A2" activePane="bottomLeft" state="frozen"/>
      <selection pane="bottomLeft" activeCell="K8" sqref="K8"/>
    </sheetView>
  </sheetViews>
  <sheetFormatPr defaultRowHeight="15" x14ac:dyDescent="0.25"/>
  <cols>
    <col min="1" max="1" width="4.85546875" bestFit="1" customWidth="1"/>
    <col min="2" max="2" width="45.5703125" bestFit="1" customWidth="1"/>
    <col min="3" max="3" width="13.42578125" customWidth="1"/>
    <col min="4" max="4" width="13.42578125" bestFit="1" customWidth="1"/>
    <col min="5" max="5" width="13.42578125" style="22" customWidth="1"/>
    <col min="6" max="6" width="10.42578125" bestFit="1" customWidth="1"/>
  </cols>
  <sheetData>
    <row r="1" spans="1:6" s="10" customFormat="1" ht="51.75" customHeight="1" x14ac:dyDescent="0.25">
      <c r="A1" s="9" t="s">
        <v>53</v>
      </c>
      <c r="B1" s="9" t="s">
        <v>192</v>
      </c>
      <c r="C1" s="9" t="s">
        <v>440</v>
      </c>
      <c r="D1" s="9" t="s">
        <v>439</v>
      </c>
      <c r="E1" s="9" t="s">
        <v>441</v>
      </c>
      <c r="F1" s="9" t="s">
        <v>442</v>
      </c>
    </row>
    <row r="2" spans="1:6" x14ac:dyDescent="0.25">
      <c r="A2" s="8" t="s">
        <v>131</v>
      </c>
      <c r="B2" s="8" t="s">
        <v>193</v>
      </c>
      <c r="C2" s="11">
        <v>35</v>
      </c>
      <c r="D2" s="11">
        <v>5</v>
      </c>
      <c r="E2" s="23">
        <v>13</v>
      </c>
      <c r="F2" s="23">
        <f>E2-D2</f>
        <v>8</v>
      </c>
    </row>
    <row r="3" spans="1:6" x14ac:dyDescent="0.25">
      <c r="A3" s="8" t="s">
        <v>132</v>
      </c>
      <c r="B3" s="8" t="s">
        <v>194</v>
      </c>
      <c r="C3" s="11">
        <v>26</v>
      </c>
      <c r="D3" s="11">
        <v>18</v>
      </c>
      <c r="E3" s="23">
        <v>18</v>
      </c>
      <c r="F3" s="23">
        <f t="shared" ref="F3:F66" si="0">E3-D3</f>
        <v>0</v>
      </c>
    </row>
    <row r="4" spans="1:6" x14ac:dyDescent="0.25">
      <c r="A4" s="8" t="s">
        <v>133</v>
      </c>
      <c r="B4" s="8" t="s">
        <v>195</v>
      </c>
      <c r="C4" s="11">
        <v>9</v>
      </c>
      <c r="D4" s="11">
        <v>1</v>
      </c>
      <c r="E4" s="23">
        <v>1</v>
      </c>
      <c r="F4" s="23">
        <f t="shared" si="0"/>
        <v>0</v>
      </c>
    </row>
    <row r="5" spans="1:6" x14ac:dyDescent="0.25">
      <c r="A5" s="8" t="s">
        <v>316</v>
      </c>
      <c r="B5" s="8" t="s">
        <v>333</v>
      </c>
      <c r="C5" s="11">
        <v>2</v>
      </c>
      <c r="D5" s="8">
        <v>0</v>
      </c>
      <c r="E5" s="23">
        <v>3</v>
      </c>
      <c r="F5" s="23">
        <f t="shared" si="0"/>
        <v>3</v>
      </c>
    </row>
    <row r="6" spans="1:6" x14ac:dyDescent="0.25">
      <c r="A6" s="8" t="s">
        <v>134</v>
      </c>
      <c r="B6" s="8" t="s">
        <v>196</v>
      </c>
      <c r="C6" s="11">
        <v>13</v>
      </c>
      <c r="D6" s="11">
        <v>14</v>
      </c>
      <c r="E6" s="23">
        <v>10</v>
      </c>
      <c r="F6" s="23">
        <f t="shared" si="0"/>
        <v>-4</v>
      </c>
    </row>
    <row r="7" spans="1:6" x14ac:dyDescent="0.25">
      <c r="A7" s="8" t="s">
        <v>135</v>
      </c>
      <c r="B7" s="8" t="s">
        <v>197</v>
      </c>
      <c r="C7" s="11">
        <v>5</v>
      </c>
      <c r="D7" s="11">
        <v>4</v>
      </c>
      <c r="E7" s="23">
        <v>2</v>
      </c>
      <c r="F7" s="23">
        <f t="shared" si="0"/>
        <v>-2</v>
      </c>
    </row>
    <row r="8" spans="1:6" x14ac:dyDescent="0.25">
      <c r="A8" s="8" t="s">
        <v>136</v>
      </c>
      <c r="B8" s="8" t="s">
        <v>198</v>
      </c>
      <c r="C8" s="11">
        <v>53</v>
      </c>
      <c r="D8" s="11">
        <v>20</v>
      </c>
      <c r="E8" s="23">
        <v>22</v>
      </c>
      <c r="F8" s="23">
        <f t="shared" si="0"/>
        <v>2</v>
      </c>
    </row>
    <row r="9" spans="1:6" x14ac:dyDescent="0.25">
      <c r="A9" s="8" t="s">
        <v>137</v>
      </c>
      <c r="B9" s="8" t="s">
        <v>199</v>
      </c>
      <c r="C9" s="11">
        <v>21</v>
      </c>
      <c r="D9" s="11">
        <v>20</v>
      </c>
      <c r="E9" s="23">
        <v>16</v>
      </c>
      <c r="F9" s="23">
        <f t="shared" si="0"/>
        <v>-4</v>
      </c>
    </row>
    <row r="10" spans="1:6" x14ac:dyDescent="0.25">
      <c r="A10" s="8" t="s">
        <v>138</v>
      </c>
      <c r="B10" s="8" t="s">
        <v>200</v>
      </c>
      <c r="C10" s="11">
        <v>6</v>
      </c>
      <c r="D10" s="11">
        <v>13</v>
      </c>
      <c r="E10" s="23">
        <v>13</v>
      </c>
      <c r="F10" s="23">
        <f t="shared" si="0"/>
        <v>0</v>
      </c>
    </row>
    <row r="11" spans="1:6" x14ac:dyDescent="0.25">
      <c r="A11" s="8" t="s">
        <v>139</v>
      </c>
      <c r="B11" s="8" t="s">
        <v>201</v>
      </c>
      <c r="C11" s="11">
        <v>2</v>
      </c>
      <c r="D11" s="11">
        <v>3</v>
      </c>
      <c r="E11" s="23">
        <v>1</v>
      </c>
      <c r="F11" s="23">
        <f t="shared" si="0"/>
        <v>-2</v>
      </c>
    </row>
    <row r="12" spans="1:6" x14ac:dyDescent="0.25">
      <c r="A12" s="8" t="s">
        <v>140</v>
      </c>
      <c r="B12" s="8" t="s">
        <v>202</v>
      </c>
      <c r="C12" s="11">
        <v>29</v>
      </c>
      <c r="D12" s="11">
        <v>22</v>
      </c>
      <c r="E12" s="23">
        <v>23</v>
      </c>
      <c r="F12" s="23">
        <f t="shared" si="0"/>
        <v>1</v>
      </c>
    </row>
    <row r="13" spans="1:6" x14ac:dyDescent="0.25">
      <c r="A13" s="8" t="s">
        <v>141</v>
      </c>
      <c r="B13" s="8" t="s">
        <v>203</v>
      </c>
      <c r="C13" s="11">
        <v>30</v>
      </c>
      <c r="D13" s="11">
        <v>12</v>
      </c>
      <c r="E13" s="23">
        <v>11</v>
      </c>
      <c r="F13" s="23">
        <f t="shared" si="0"/>
        <v>-1</v>
      </c>
    </row>
    <row r="14" spans="1:6" x14ac:dyDescent="0.25">
      <c r="A14" s="8" t="s">
        <v>142</v>
      </c>
      <c r="B14" s="8" t="s">
        <v>204</v>
      </c>
      <c r="C14" s="11">
        <v>4</v>
      </c>
      <c r="D14" s="11">
        <v>4</v>
      </c>
      <c r="E14" s="23">
        <v>4</v>
      </c>
      <c r="F14" s="23">
        <f t="shared" si="0"/>
        <v>0</v>
      </c>
    </row>
    <row r="15" spans="1:6" x14ac:dyDescent="0.25">
      <c r="A15" s="8" t="s">
        <v>143</v>
      </c>
      <c r="B15" s="8" t="s">
        <v>205</v>
      </c>
      <c r="C15" s="11">
        <v>9</v>
      </c>
      <c r="D15" s="11">
        <v>4</v>
      </c>
      <c r="E15" s="23">
        <v>3</v>
      </c>
      <c r="F15" s="23">
        <f t="shared" si="0"/>
        <v>-1</v>
      </c>
    </row>
    <row r="16" spans="1:6" x14ac:dyDescent="0.25">
      <c r="A16" s="8" t="s">
        <v>317</v>
      </c>
      <c r="B16" s="8" t="s">
        <v>334</v>
      </c>
      <c r="C16" s="11">
        <v>1</v>
      </c>
      <c r="D16" s="8">
        <v>0</v>
      </c>
      <c r="E16" s="23">
        <v>0</v>
      </c>
      <c r="F16" s="23">
        <f t="shared" si="0"/>
        <v>0</v>
      </c>
    </row>
    <row r="17" spans="1:6" x14ac:dyDescent="0.25">
      <c r="A17" s="8" t="s">
        <v>144</v>
      </c>
      <c r="B17" s="8" t="s">
        <v>206</v>
      </c>
      <c r="C17" s="11">
        <v>2</v>
      </c>
      <c r="D17" s="11">
        <v>1</v>
      </c>
      <c r="E17" s="23">
        <v>0</v>
      </c>
      <c r="F17" s="23">
        <f t="shared" si="0"/>
        <v>-1</v>
      </c>
    </row>
    <row r="18" spans="1:6" x14ac:dyDescent="0.25">
      <c r="A18" s="8" t="s">
        <v>145</v>
      </c>
      <c r="B18" s="8" t="s">
        <v>207</v>
      </c>
      <c r="C18" s="11">
        <v>16</v>
      </c>
      <c r="D18" s="11">
        <v>10</v>
      </c>
      <c r="E18" s="23">
        <v>11</v>
      </c>
      <c r="F18" s="23">
        <f t="shared" si="0"/>
        <v>1</v>
      </c>
    </row>
    <row r="19" spans="1:6" x14ac:dyDescent="0.25">
      <c r="A19" s="8" t="s">
        <v>146</v>
      </c>
      <c r="B19" s="8" t="s">
        <v>208</v>
      </c>
      <c r="C19" s="11">
        <v>1</v>
      </c>
      <c r="D19" s="11">
        <v>1</v>
      </c>
      <c r="E19" s="23">
        <v>0</v>
      </c>
      <c r="F19" s="23">
        <f t="shared" si="0"/>
        <v>-1</v>
      </c>
    </row>
    <row r="20" spans="1:6" x14ac:dyDescent="0.25">
      <c r="A20" s="8" t="s">
        <v>318</v>
      </c>
      <c r="B20" s="8" t="s">
        <v>335</v>
      </c>
      <c r="C20" s="11">
        <v>2</v>
      </c>
      <c r="D20" s="8">
        <v>0</v>
      </c>
      <c r="E20" s="23">
        <v>0</v>
      </c>
      <c r="F20" s="23">
        <f t="shared" si="0"/>
        <v>0</v>
      </c>
    </row>
    <row r="21" spans="1:6" x14ac:dyDescent="0.25">
      <c r="A21" s="8" t="s">
        <v>147</v>
      </c>
      <c r="B21" s="8" t="s">
        <v>209</v>
      </c>
      <c r="C21" s="11">
        <v>1</v>
      </c>
      <c r="D21" s="11">
        <v>2</v>
      </c>
      <c r="E21" s="23">
        <v>2</v>
      </c>
      <c r="F21" s="23">
        <f t="shared" si="0"/>
        <v>0</v>
      </c>
    </row>
    <row r="22" spans="1:6" x14ac:dyDescent="0.25">
      <c r="A22" s="8" t="s">
        <v>148</v>
      </c>
      <c r="B22" s="8" t="s">
        <v>210</v>
      </c>
      <c r="C22" s="11">
        <v>9</v>
      </c>
      <c r="D22" s="11">
        <v>3</v>
      </c>
      <c r="E22" s="23">
        <v>4</v>
      </c>
      <c r="F22" s="23">
        <f t="shared" si="0"/>
        <v>1</v>
      </c>
    </row>
    <row r="23" spans="1:6" x14ac:dyDescent="0.25">
      <c r="A23" s="8" t="s">
        <v>149</v>
      </c>
      <c r="B23" s="8" t="s">
        <v>211</v>
      </c>
      <c r="C23" s="11">
        <v>156</v>
      </c>
      <c r="D23" s="11">
        <v>99</v>
      </c>
      <c r="E23" s="23">
        <v>111</v>
      </c>
      <c r="F23" s="23">
        <f t="shared" si="0"/>
        <v>12</v>
      </c>
    </row>
    <row r="24" spans="1:6" x14ac:dyDescent="0.25">
      <c r="A24" s="8" t="s">
        <v>150</v>
      </c>
      <c r="B24" s="8" t="s">
        <v>212</v>
      </c>
      <c r="C24" s="11">
        <v>8</v>
      </c>
      <c r="D24" s="11">
        <v>1</v>
      </c>
      <c r="E24" s="23">
        <v>1</v>
      </c>
      <c r="F24" s="23">
        <f t="shared" si="0"/>
        <v>0</v>
      </c>
    </row>
    <row r="25" spans="1:6" x14ac:dyDescent="0.25">
      <c r="A25" s="8" t="s">
        <v>151</v>
      </c>
      <c r="B25" s="8" t="s">
        <v>213</v>
      </c>
      <c r="C25" s="11">
        <v>112</v>
      </c>
      <c r="D25" s="11">
        <v>77</v>
      </c>
      <c r="E25" s="23">
        <v>73</v>
      </c>
      <c r="F25" s="23">
        <f t="shared" si="0"/>
        <v>-4</v>
      </c>
    </row>
    <row r="26" spans="1:6" x14ac:dyDescent="0.25">
      <c r="A26" s="8" t="s">
        <v>152</v>
      </c>
      <c r="B26" s="8" t="s">
        <v>214</v>
      </c>
      <c r="C26" s="11">
        <v>80</v>
      </c>
      <c r="D26" s="11">
        <v>48</v>
      </c>
      <c r="E26" s="23">
        <v>41</v>
      </c>
      <c r="F26" s="23">
        <f t="shared" si="0"/>
        <v>-7</v>
      </c>
    </row>
    <row r="27" spans="1:6" x14ac:dyDescent="0.25">
      <c r="A27" s="8" t="s">
        <v>74</v>
      </c>
      <c r="B27" s="8" t="s">
        <v>215</v>
      </c>
      <c r="C27" s="11">
        <v>27</v>
      </c>
      <c r="D27" s="11">
        <v>16</v>
      </c>
      <c r="E27" s="23">
        <v>41</v>
      </c>
      <c r="F27" s="23">
        <f t="shared" si="0"/>
        <v>25</v>
      </c>
    </row>
    <row r="28" spans="1:6" x14ac:dyDescent="0.25">
      <c r="A28" s="8" t="s">
        <v>153</v>
      </c>
      <c r="B28" s="8" t="s">
        <v>216</v>
      </c>
      <c r="C28" s="11">
        <v>5</v>
      </c>
      <c r="D28" s="11">
        <v>7</v>
      </c>
      <c r="E28" s="23">
        <v>8</v>
      </c>
      <c r="F28" s="23">
        <f t="shared" si="0"/>
        <v>1</v>
      </c>
    </row>
    <row r="29" spans="1:6" x14ac:dyDescent="0.25">
      <c r="A29" s="8" t="s">
        <v>336</v>
      </c>
      <c r="B29" s="8" t="s">
        <v>337</v>
      </c>
      <c r="C29" s="8">
        <v>0</v>
      </c>
      <c r="D29" s="8">
        <v>0</v>
      </c>
      <c r="E29" s="23">
        <v>0</v>
      </c>
      <c r="F29" s="23">
        <f t="shared" si="0"/>
        <v>0</v>
      </c>
    </row>
    <row r="30" spans="1:6" x14ac:dyDescent="0.25">
      <c r="A30" s="8" t="s">
        <v>99</v>
      </c>
      <c r="B30" s="8" t="s">
        <v>338</v>
      </c>
      <c r="C30" s="8">
        <v>0</v>
      </c>
      <c r="D30" s="8">
        <v>0</v>
      </c>
      <c r="E30" s="23">
        <v>1</v>
      </c>
      <c r="F30" s="23">
        <f t="shared" si="0"/>
        <v>1</v>
      </c>
    </row>
    <row r="31" spans="1:6" x14ac:dyDescent="0.25">
      <c r="A31" s="8" t="s">
        <v>154</v>
      </c>
      <c r="B31" s="8" t="s">
        <v>217</v>
      </c>
      <c r="C31" s="11">
        <v>54</v>
      </c>
      <c r="D31" s="11">
        <v>47</v>
      </c>
      <c r="E31" s="23">
        <v>48</v>
      </c>
      <c r="F31" s="23">
        <f t="shared" si="0"/>
        <v>1</v>
      </c>
    </row>
    <row r="32" spans="1:6" x14ac:dyDescent="0.25">
      <c r="A32" s="8" t="s">
        <v>155</v>
      </c>
      <c r="B32" s="8" t="s">
        <v>218</v>
      </c>
      <c r="C32" s="11">
        <v>143</v>
      </c>
      <c r="D32" s="11">
        <v>109</v>
      </c>
      <c r="E32" s="23">
        <v>121</v>
      </c>
      <c r="F32" s="23">
        <f t="shared" si="0"/>
        <v>12</v>
      </c>
    </row>
    <row r="33" spans="1:6" x14ac:dyDescent="0.25">
      <c r="A33" s="8" t="s">
        <v>156</v>
      </c>
      <c r="B33" s="8" t="s">
        <v>339</v>
      </c>
      <c r="C33" s="8">
        <v>0</v>
      </c>
      <c r="D33" s="11">
        <v>1</v>
      </c>
      <c r="E33" s="23">
        <v>0</v>
      </c>
      <c r="F33" s="23">
        <f t="shared" si="0"/>
        <v>-1</v>
      </c>
    </row>
    <row r="34" spans="1:6" x14ac:dyDescent="0.25">
      <c r="A34" s="8" t="s">
        <v>157</v>
      </c>
      <c r="B34" s="8" t="s">
        <v>219</v>
      </c>
      <c r="C34" s="11">
        <v>1</v>
      </c>
      <c r="D34" s="11">
        <v>1</v>
      </c>
      <c r="E34" s="23">
        <v>1</v>
      </c>
      <c r="F34" s="23">
        <f t="shared" si="0"/>
        <v>0</v>
      </c>
    </row>
    <row r="35" spans="1:6" x14ac:dyDescent="0.25">
      <c r="A35" s="8" t="s">
        <v>340</v>
      </c>
      <c r="B35" s="8" t="s">
        <v>341</v>
      </c>
      <c r="C35" s="8">
        <v>0</v>
      </c>
      <c r="D35" s="8">
        <v>0</v>
      </c>
      <c r="E35" s="23">
        <v>0</v>
      </c>
      <c r="F35" s="23">
        <f t="shared" si="0"/>
        <v>0</v>
      </c>
    </row>
    <row r="36" spans="1:6" x14ac:dyDescent="0.25">
      <c r="A36" s="8" t="s">
        <v>158</v>
      </c>
      <c r="B36" s="8" t="s">
        <v>220</v>
      </c>
      <c r="C36" s="11">
        <v>25</v>
      </c>
      <c r="D36" s="11">
        <v>11</v>
      </c>
      <c r="E36" s="23">
        <v>9</v>
      </c>
      <c r="F36" s="23">
        <f t="shared" si="0"/>
        <v>-2</v>
      </c>
    </row>
    <row r="37" spans="1:6" x14ac:dyDescent="0.25">
      <c r="A37" s="8" t="s">
        <v>159</v>
      </c>
      <c r="B37" s="8" t="s">
        <v>221</v>
      </c>
      <c r="C37" s="11">
        <v>4</v>
      </c>
      <c r="D37" s="11">
        <v>4</v>
      </c>
      <c r="E37" s="23">
        <v>2</v>
      </c>
      <c r="F37" s="23">
        <f t="shared" si="0"/>
        <v>-2</v>
      </c>
    </row>
    <row r="38" spans="1:6" x14ac:dyDescent="0.25">
      <c r="A38" s="8" t="s">
        <v>342</v>
      </c>
      <c r="B38" s="8" t="s">
        <v>343</v>
      </c>
      <c r="C38" s="8">
        <v>0</v>
      </c>
      <c r="D38" s="8">
        <v>0</v>
      </c>
      <c r="E38" s="23">
        <v>0</v>
      </c>
      <c r="F38" s="23">
        <f t="shared" si="0"/>
        <v>0</v>
      </c>
    </row>
    <row r="39" spans="1:6" x14ac:dyDescent="0.25">
      <c r="A39" s="8" t="s">
        <v>160</v>
      </c>
      <c r="B39" s="8" t="s">
        <v>222</v>
      </c>
      <c r="C39" s="11">
        <v>14</v>
      </c>
      <c r="D39" s="11">
        <v>16</v>
      </c>
      <c r="E39" s="23">
        <v>18</v>
      </c>
      <c r="F39" s="23">
        <f t="shared" si="0"/>
        <v>2</v>
      </c>
    </row>
    <row r="40" spans="1:6" x14ac:dyDescent="0.25">
      <c r="A40" s="8" t="s">
        <v>161</v>
      </c>
      <c r="B40" s="8" t="s">
        <v>223</v>
      </c>
      <c r="C40" s="11">
        <v>18</v>
      </c>
      <c r="D40" s="11">
        <v>17</v>
      </c>
      <c r="E40" s="23">
        <v>10</v>
      </c>
      <c r="F40" s="23">
        <f t="shared" si="0"/>
        <v>-7</v>
      </c>
    </row>
    <row r="41" spans="1:6" x14ac:dyDescent="0.25">
      <c r="A41" s="8" t="s">
        <v>162</v>
      </c>
      <c r="B41" s="8" t="s">
        <v>224</v>
      </c>
      <c r="C41" s="11">
        <v>11</v>
      </c>
      <c r="D41" s="11">
        <v>20</v>
      </c>
      <c r="E41" s="23">
        <v>11</v>
      </c>
      <c r="F41" s="23">
        <f t="shared" si="0"/>
        <v>-9</v>
      </c>
    </row>
    <row r="42" spans="1:6" x14ac:dyDescent="0.25">
      <c r="A42" s="8" t="s">
        <v>163</v>
      </c>
      <c r="B42" s="8" t="s">
        <v>225</v>
      </c>
      <c r="C42" s="11">
        <v>70</v>
      </c>
      <c r="D42" s="11">
        <v>36</v>
      </c>
      <c r="E42" s="23">
        <v>47</v>
      </c>
      <c r="F42" s="23">
        <f t="shared" si="0"/>
        <v>11</v>
      </c>
    </row>
    <row r="43" spans="1:6" x14ac:dyDescent="0.25">
      <c r="A43" s="8" t="s">
        <v>164</v>
      </c>
      <c r="B43" s="8" t="s">
        <v>226</v>
      </c>
      <c r="C43" s="11">
        <v>25</v>
      </c>
      <c r="D43" s="11">
        <v>23</v>
      </c>
      <c r="E43" s="23">
        <v>20</v>
      </c>
      <c r="F43" s="23">
        <f t="shared" si="0"/>
        <v>-3</v>
      </c>
    </row>
    <row r="44" spans="1:6" x14ac:dyDescent="0.25">
      <c r="A44" s="8" t="s">
        <v>319</v>
      </c>
      <c r="B44" s="8" t="s">
        <v>344</v>
      </c>
      <c r="C44" s="11">
        <v>2</v>
      </c>
      <c r="D44" s="8">
        <v>0</v>
      </c>
      <c r="E44" s="23">
        <v>1</v>
      </c>
      <c r="F44" s="23">
        <f t="shared" si="0"/>
        <v>1</v>
      </c>
    </row>
    <row r="45" spans="1:6" x14ac:dyDescent="0.25">
      <c r="A45" s="8" t="s">
        <v>165</v>
      </c>
      <c r="B45" s="8" t="s">
        <v>227</v>
      </c>
      <c r="C45" s="11">
        <v>2</v>
      </c>
      <c r="D45" s="11">
        <v>2</v>
      </c>
      <c r="E45" s="23">
        <v>0</v>
      </c>
      <c r="F45" s="23">
        <f t="shared" si="0"/>
        <v>-2</v>
      </c>
    </row>
    <row r="46" spans="1:6" x14ac:dyDescent="0.25">
      <c r="A46" s="8" t="s">
        <v>166</v>
      </c>
      <c r="B46" s="8" t="s">
        <v>228</v>
      </c>
      <c r="C46" s="11">
        <v>12</v>
      </c>
      <c r="D46" s="11">
        <v>2</v>
      </c>
      <c r="E46" s="23">
        <v>8</v>
      </c>
      <c r="F46" s="23">
        <f t="shared" si="0"/>
        <v>6</v>
      </c>
    </row>
    <row r="47" spans="1:6" x14ac:dyDescent="0.25">
      <c r="A47" s="8" t="s">
        <v>167</v>
      </c>
      <c r="B47" s="8" t="s">
        <v>345</v>
      </c>
      <c r="C47" s="8">
        <v>0</v>
      </c>
      <c r="D47" s="11">
        <v>1</v>
      </c>
      <c r="E47" s="23">
        <v>3</v>
      </c>
      <c r="F47" s="23">
        <f t="shared" si="0"/>
        <v>2</v>
      </c>
    </row>
    <row r="48" spans="1:6" x14ac:dyDescent="0.25">
      <c r="A48" s="8" t="s">
        <v>168</v>
      </c>
      <c r="B48" s="8" t="s">
        <v>229</v>
      </c>
      <c r="C48" s="11">
        <v>24</v>
      </c>
      <c r="D48" s="11">
        <v>18</v>
      </c>
      <c r="E48" s="23">
        <v>22</v>
      </c>
      <c r="F48" s="23">
        <f t="shared" si="0"/>
        <v>4</v>
      </c>
    </row>
    <row r="49" spans="1:6" x14ac:dyDescent="0.25">
      <c r="A49" s="8" t="s">
        <v>169</v>
      </c>
      <c r="B49" s="8" t="s">
        <v>230</v>
      </c>
      <c r="C49" s="11">
        <v>7</v>
      </c>
      <c r="D49" s="11">
        <v>7</v>
      </c>
      <c r="E49" s="23">
        <v>7</v>
      </c>
      <c r="F49" s="23">
        <f t="shared" si="0"/>
        <v>0</v>
      </c>
    </row>
    <row r="50" spans="1:6" x14ac:dyDescent="0.25">
      <c r="A50" s="8" t="s">
        <v>170</v>
      </c>
      <c r="B50" s="8" t="s">
        <v>231</v>
      </c>
      <c r="C50" s="11">
        <v>128</v>
      </c>
      <c r="D50" s="11">
        <v>132</v>
      </c>
      <c r="E50" s="23">
        <v>121</v>
      </c>
      <c r="F50" s="23">
        <f t="shared" si="0"/>
        <v>-11</v>
      </c>
    </row>
    <row r="51" spans="1:6" x14ac:dyDescent="0.25">
      <c r="A51" s="8" t="s">
        <v>171</v>
      </c>
      <c r="B51" s="8" t="s">
        <v>232</v>
      </c>
      <c r="C51" s="11">
        <v>8</v>
      </c>
      <c r="D51" s="11">
        <v>10</v>
      </c>
      <c r="E51" s="23">
        <v>8</v>
      </c>
      <c r="F51" s="23">
        <f t="shared" si="0"/>
        <v>-2</v>
      </c>
    </row>
    <row r="52" spans="1:6" x14ac:dyDescent="0.25">
      <c r="A52" s="8" t="s">
        <v>346</v>
      </c>
      <c r="B52" s="8" t="s">
        <v>347</v>
      </c>
      <c r="C52" s="8">
        <v>0</v>
      </c>
      <c r="D52" s="8">
        <v>0</v>
      </c>
      <c r="E52" s="23">
        <v>2</v>
      </c>
      <c r="F52" s="23">
        <f t="shared" si="0"/>
        <v>2</v>
      </c>
    </row>
    <row r="53" spans="1:6" x14ac:dyDescent="0.25">
      <c r="A53" s="8" t="s">
        <v>172</v>
      </c>
      <c r="B53" s="8" t="s">
        <v>233</v>
      </c>
      <c r="C53" s="11">
        <v>7</v>
      </c>
      <c r="D53" s="11">
        <v>6</v>
      </c>
      <c r="E53" s="23">
        <v>9</v>
      </c>
      <c r="F53" s="23">
        <f t="shared" si="0"/>
        <v>3</v>
      </c>
    </row>
    <row r="54" spans="1:6" x14ac:dyDescent="0.25">
      <c r="A54" s="8" t="s">
        <v>173</v>
      </c>
      <c r="B54" s="8" t="s">
        <v>234</v>
      </c>
      <c r="C54" s="11">
        <v>48</v>
      </c>
      <c r="D54" s="11">
        <v>46</v>
      </c>
      <c r="E54" s="23">
        <v>47</v>
      </c>
      <c r="F54" s="23">
        <f t="shared" si="0"/>
        <v>1</v>
      </c>
    </row>
    <row r="55" spans="1:6" x14ac:dyDescent="0.25">
      <c r="A55" s="8" t="s">
        <v>348</v>
      </c>
      <c r="B55" s="8" t="s">
        <v>349</v>
      </c>
      <c r="C55" s="8">
        <v>0</v>
      </c>
      <c r="D55" s="8">
        <v>0</v>
      </c>
      <c r="E55" s="23">
        <v>0</v>
      </c>
      <c r="F55" s="23">
        <f t="shared" si="0"/>
        <v>0</v>
      </c>
    </row>
    <row r="56" spans="1:6" x14ac:dyDescent="0.25">
      <c r="A56" s="8" t="s">
        <v>350</v>
      </c>
      <c r="B56" s="8" t="s">
        <v>351</v>
      </c>
      <c r="C56" s="8">
        <v>0</v>
      </c>
      <c r="D56" s="8">
        <v>0</v>
      </c>
      <c r="E56" s="23">
        <v>0</v>
      </c>
      <c r="F56" s="23">
        <f t="shared" si="0"/>
        <v>0</v>
      </c>
    </row>
    <row r="57" spans="1:6" x14ac:dyDescent="0.25">
      <c r="A57" s="8" t="s">
        <v>352</v>
      </c>
      <c r="B57" s="8" t="s">
        <v>353</v>
      </c>
      <c r="C57" s="8">
        <v>0</v>
      </c>
      <c r="D57" s="8">
        <v>0</v>
      </c>
      <c r="E57" s="23">
        <v>0</v>
      </c>
      <c r="F57" s="23">
        <f t="shared" si="0"/>
        <v>0</v>
      </c>
    </row>
    <row r="58" spans="1:6" x14ac:dyDescent="0.25">
      <c r="A58" s="8" t="s">
        <v>174</v>
      </c>
      <c r="B58" s="8" t="s">
        <v>235</v>
      </c>
      <c r="C58" s="11">
        <v>14</v>
      </c>
      <c r="D58" s="11">
        <v>4</v>
      </c>
      <c r="E58" s="23">
        <v>1</v>
      </c>
      <c r="F58" s="23">
        <f t="shared" si="0"/>
        <v>-3</v>
      </c>
    </row>
    <row r="59" spans="1:6" x14ac:dyDescent="0.25">
      <c r="A59" s="8" t="s">
        <v>175</v>
      </c>
      <c r="B59" s="8" t="s">
        <v>236</v>
      </c>
      <c r="C59" s="11">
        <v>11</v>
      </c>
      <c r="D59" s="11">
        <v>15</v>
      </c>
      <c r="E59" s="23">
        <v>18</v>
      </c>
      <c r="F59" s="23">
        <f t="shared" si="0"/>
        <v>3</v>
      </c>
    </row>
    <row r="60" spans="1:6" x14ac:dyDescent="0.25">
      <c r="A60" s="8" t="s">
        <v>176</v>
      </c>
      <c r="B60" s="8" t="s">
        <v>237</v>
      </c>
      <c r="C60" s="11">
        <v>2</v>
      </c>
      <c r="D60" s="11">
        <v>1</v>
      </c>
      <c r="E60" s="23">
        <v>0</v>
      </c>
      <c r="F60" s="23">
        <f t="shared" si="0"/>
        <v>-1</v>
      </c>
    </row>
    <row r="61" spans="1:6" x14ac:dyDescent="0.25">
      <c r="A61" s="8" t="s">
        <v>177</v>
      </c>
      <c r="B61" s="8" t="s">
        <v>238</v>
      </c>
      <c r="C61" s="11">
        <v>44</v>
      </c>
      <c r="D61" s="11">
        <v>35</v>
      </c>
      <c r="E61" s="23">
        <v>40</v>
      </c>
      <c r="F61" s="23">
        <f t="shared" si="0"/>
        <v>5</v>
      </c>
    </row>
    <row r="62" spans="1:6" x14ac:dyDescent="0.25">
      <c r="A62" s="8" t="s">
        <v>178</v>
      </c>
      <c r="B62" s="8" t="s">
        <v>239</v>
      </c>
      <c r="C62" s="11">
        <v>14</v>
      </c>
      <c r="D62" s="11">
        <v>6</v>
      </c>
      <c r="E62" s="23">
        <v>10</v>
      </c>
      <c r="F62" s="23">
        <f t="shared" si="0"/>
        <v>4</v>
      </c>
    </row>
    <row r="63" spans="1:6" x14ac:dyDescent="0.25">
      <c r="A63" s="8" t="s">
        <v>179</v>
      </c>
      <c r="B63" s="8" t="s">
        <v>240</v>
      </c>
      <c r="C63" s="11">
        <v>1</v>
      </c>
      <c r="D63" s="11">
        <v>1</v>
      </c>
      <c r="E63" s="23">
        <v>2</v>
      </c>
      <c r="F63" s="23">
        <f t="shared" si="0"/>
        <v>1</v>
      </c>
    </row>
    <row r="64" spans="1:6" x14ac:dyDescent="0.25">
      <c r="A64" s="8" t="s">
        <v>180</v>
      </c>
      <c r="B64" s="8" t="s">
        <v>354</v>
      </c>
      <c r="C64" s="8">
        <v>0</v>
      </c>
      <c r="D64" s="11">
        <v>1</v>
      </c>
      <c r="E64" s="23">
        <v>4</v>
      </c>
      <c r="F64" s="23">
        <f t="shared" si="0"/>
        <v>3</v>
      </c>
    </row>
    <row r="65" spans="1:6" x14ac:dyDescent="0.25">
      <c r="A65" s="8" t="s">
        <v>181</v>
      </c>
      <c r="B65" s="8" t="s">
        <v>241</v>
      </c>
      <c r="C65" s="11">
        <v>1</v>
      </c>
      <c r="D65" s="11">
        <v>5</v>
      </c>
      <c r="E65" s="23">
        <v>4</v>
      </c>
      <c r="F65" s="23">
        <f t="shared" si="0"/>
        <v>-1</v>
      </c>
    </row>
    <row r="66" spans="1:6" x14ac:dyDescent="0.25">
      <c r="A66" s="8" t="s">
        <v>182</v>
      </c>
      <c r="B66" s="8" t="s">
        <v>242</v>
      </c>
      <c r="C66" s="11">
        <v>6</v>
      </c>
      <c r="D66" s="11">
        <v>1</v>
      </c>
      <c r="E66" s="23">
        <v>2</v>
      </c>
      <c r="F66" s="23">
        <f t="shared" si="0"/>
        <v>1</v>
      </c>
    </row>
    <row r="67" spans="1:6" x14ac:dyDescent="0.25">
      <c r="A67" s="8" t="s">
        <v>183</v>
      </c>
      <c r="B67" s="8" t="s">
        <v>243</v>
      </c>
      <c r="C67" s="11">
        <v>8</v>
      </c>
      <c r="D67" s="11">
        <v>3</v>
      </c>
      <c r="E67" s="23">
        <v>0</v>
      </c>
      <c r="F67" s="23">
        <f t="shared" ref="F67:F130" si="1">E67-D67</f>
        <v>-3</v>
      </c>
    </row>
    <row r="68" spans="1:6" x14ac:dyDescent="0.25">
      <c r="A68" s="8" t="s">
        <v>184</v>
      </c>
      <c r="B68" s="8" t="s">
        <v>244</v>
      </c>
      <c r="C68" s="11">
        <v>16</v>
      </c>
      <c r="D68" s="11">
        <v>12</v>
      </c>
      <c r="E68" s="23">
        <v>20</v>
      </c>
      <c r="F68" s="23">
        <f t="shared" si="1"/>
        <v>8</v>
      </c>
    </row>
    <row r="69" spans="1:6" x14ac:dyDescent="0.25">
      <c r="A69" s="8" t="s">
        <v>185</v>
      </c>
      <c r="B69" s="8" t="s">
        <v>245</v>
      </c>
      <c r="C69" s="11">
        <v>25</v>
      </c>
      <c r="D69" s="11">
        <v>13</v>
      </c>
      <c r="E69" s="23">
        <v>14</v>
      </c>
      <c r="F69" s="23">
        <f t="shared" si="1"/>
        <v>1</v>
      </c>
    </row>
    <row r="70" spans="1:6" x14ac:dyDescent="0.25">
      <c r="A70" s="8" t="s">
        <v>186</v>
      </c>
      <c r="B70" s="8" t="s">
        <v>246</v>
      </c>
      <c r="C70" s="11">
        <v>1</v>
      </c>
      <c r="D70" s="11">
        <v>3</v>
      </c>
      <c r="E70" s="23">
        <v>2</v>
      </c>
      <c r="F70" s="23">
        <f t="shared" si="1"/>
        <v>-1</v>
      </c>
    </row>
    <row r="71" spans="1:6" x14ac:dyDescent="0.25">
      <c r="A71" s="8" t="s">
        <v>187</v>
      </c>
      <c r="B71" s="8" t="s">
        <v>247</v>
      </c>
      <c r="C71" s="11">
        <v>30</v>
      </c>
      <c r="D71" s="11">
        <v>35</v>
      </c>
      <c r="E71" s="23">
        <v>44</v>
      </c>
      <c r="F71" s="23">
        <f t="shared" si="1"/>
        <v>9</v>
      </c>
    </row>
    <row r="72" spans="1:6" x14ac:dyDescent="0.25">
      <c r="A72" s="8" t="s">
        <v>188</v>
      </c>
      <c r="B72" s="8" t="s">
        <v>248</v>
      </c>
      <c r="C72" s="11">
        <v>20</v>
      </c>
      <c r="D72" s="11">
        <v>25</v>
      </c>
      <c r="E72" s="23">
        <v>12</v>
      </c>
      <c r="F72" s="23">
        <f t="shared" si="1"/>
        <v>-13</v>
      </c>
    </row>
    <row r="73" spans="1:6" x14ac:dyDescent="0.25">
      <c r="A73" s="8" t="s">
        <v>189</v>
      </c>
      <c r="B73" s="8" t="s">
        <v>249</v>
      </c>
      <c r="C73" s="11">
        <v>10</v>
      </c>
      <c r="D73" s="11">
        <v>6</v>
      </c>
      <c r="E73" s="23">
        <v>6</v>
      </c>
      <c r="F73" s="23">
        <f t="shared" si="1"/>
        <v>0</v>
      </c>
    </row>
    <row r="74" spans="1:6" x14ac:dyDescent="0.25">
      <c r="A74" s="8" t="s">
        <v>190</v>
      </c>
      <c r="B74" s="8" t="s">
        <v>250</v>
      </c>
      <c r="C74" s="11">
        <v>96</v>
      </c>
      <c r="D74" s="11">
        <v>46</v>
      </c>
      <c r="E74" s="23">
        <v>71</v>
      </c>
      <c r="F74" s="23">
        <f t="shared" si="1"/>
        <v>25</v>
      </c>
    </row>
    <row r="75" spans="1:6" x14ac:dyDescent="0.25">
      <c r="A75" s="8" t="s">
        <v>191</v>
      </c>
      <c r="B75" s="8" t="s">
        <v>251</v>
      </c>
      <c r="C75" s="11">
        <v>3</v>
      </c>
      <c r="D75" s="11">
        <v>2</v>
      </c>
      <c r="E75" s="23">
        <v>5</v>
      </c>
      <c r="F75" s="23">
        <f t="shared" si="1"/>
        <v>3</v>
      </c>
    </row>
    <row r="76" spans="1:6" x14ac:dyDescent="0.25">
      <c r="A76" s="8" t="s">
        <v>89</v>
      </c>
      <c r="B76" s="8" t="s">
        <v>252</v>
      </c>
      <c r="C76" s="11">
        <v>148</v>
      </c>
      <c r="D76" s="11">
        <v>89</v>
      </c>
      <c r="E76" s="23">
        <v>93</v>
      </c>
      <c r="F76" s="23">
        <f t="shared" si="1"/>
        <v>4</v>
      </c>
    </row>
    <row r="77" spans="1:6" x14ac:dyDescent="0.25">
      <c r="A77" s="8" t="s">
        <v>90</v>
      </c>
      <c r="B77" s="8" t="s">
        <v>355</v>
      </c>
      <c r="C77" s="8">
        <v>0</v>
      </c>
      <c r="D77" s="11">
        <v>1</v>
      </c>
      <c r="E77" s="23">
        <v>4</v>
      </c>
      <c r="F77" s="23">
        <f t="shared" si="1"/>
        <v>3</v>
      </c>
    </row>
    <row r="78" spans="1:6" x14ac:dyDescent="0.25">
      <c r="A78" s="8" t="s">
        <v>356</v>
      </c>
      <c r="B78" s="8" t="s">
        <v>357</v>
      </c>
      <c r="C78" s="8">
        <v>0</v>
      </c>
      <c r="D78" s="8">
        <v>0</v>
      </c>
      <c r="E78" s="23">
        <v>0</v>
      </c>
      <c r="F78" s="23">
        <f t="shared" si="1"/>
        <v>0</v>
      </c>
    </row>
    <row r="79" spans="1:6" x14ac:dyDescent="0.25">
      <c r="A79" s="8" t="s">
        <v>91</v>
      </c>
      <c r="B79" s="8" t="s">
        <v>253</v>
      </c>
      <c r="C79" s="11">
        <v>30</v>
      </c>
      <c r="D79" s="11">
        <v>14</v>
      </c>
      <c r="E79" s="23">
        <v>9</v>
      </c>
      <c r="F79" s="23">
        <f t="shared" si="1"/>
        <v>-5</v>
      </c>
    </row>
    <row r="80" spans="1:6" x14ac:dyDescent="0.25">
      <c r="A80" s="8" t="s">
        <v>92</v>
      </c>
      <c r="B80" s="8" t="s">
        <v>358</v>
      </c>
      <c r="C80" s="8">
        <v>0</v>
      </c>
      <c r="D80" s="11">
        <v>1</v>
      </c>
      <c r="E80" s="23">
        <v>2</v>
      </c>
      <c r="F80" s="23">
        <f t="shared" si="1"/>
        <v>1</v>
      </c>
    </row>
    <row r="81" spans="1:6" x14ac:dyDescent="0.25">
      <c r="A81" s="8" t="s">
        <v>320</v>
      </c>
      <c r="B81" s="8" t="s">
        <v>359</v>
      </c>
      <c r="C81" s="11">
        <v>2</v>
      </c>
      <c r="D81" s="8">
        <v>0</v>
      </c>
      <c r="E81" s="23">
        <v>0</v>
      </c>
      <c r="F81" s="23">
        <f t="shared" si="1"/>
        <v>0</v>
      </c>
    </row>
    <row r="82" spans="1:6" x14ac:dyDescent="0.25">
      <c r="A82" s="8" t="s">
        <v>54</v>
      </c>
      <c r="B82" s="8" t="s">
        <v>254</v>
      </c>
      <c r="C82" s="11">
        <v>3</v>
      </c>
      <c r="D82" s="11">
        <v>7</v>
      </c>
      <c r="E82" s="23">
        <v>10</v>
      </c>
      <c r="F82" s="23">
        <f t="shared" si="1"/>
        <v>3</v>
      </c>
    </row>
    <row r="83" spans="1:6" x14ac:dyDescent="0.25">
      <c r="A83" s="8" t="s">
        <v>55</v>
      </c>
      <c r="B83" s="8" t="s">
        <v>255</v>
      </c>
      <c r="C83" s="11">
        <v>7</v>
      </c>
      <c r="D83" s="11">
        <v>6</v>
      </c>
      <c r="E83" s="23">
        <v>9</v>
      </c>
      <c r="F83" s="23">
        <f t="shared" si="1"/>
        <v>3</v>
      </c>
    </row>
    <row r="84" spans="1:6" x14ac:dyDescent="0.25">
      <c r="A84" s="8" t="s">
        <v>56</v>
      </c>
      <c r="B84" s="8" t="s">
        <v>256</v>
      </c>
      <c r="C84" s="11">
        <v>65</v>
      </c>
      <c r="D84" s="11">
        <v>51</v>
      </c>
      <c r="E84" s="23">
        <v>33</v>
      </c>
      <c r="F84" s="23">
        <f t="shared" si="1"/>
        <v>-18</v>
      </c>
    </row>
    <row r="85" spans="1:6" x14ac:dyDescent="0.25">
      <c r="A85" s="8" t="s">
        <v>57</v>
      </c>
      <c r="B85" s="8" t="s">
        <v>257</v>
      </c>
      <c r="C85" s="11">
        <v>6</v>
      </c>
      <c r="D85" s="11">
        <v>2</v>
      </c>
      <c r="E85" s="23">
        <v>4</v>
      </c>
      <c r="F85" s="23">
        <f t="shared" si="1"/>
        <v>2</v>
      </c>
    </row>
    <row r="86" spans="1:6" x14ac:dyDescent="0.25">
      <c r="A86" s="8" t="s">
        <v>321</v>
      </c>
      <c r="B86" s="8" t="s">
        <v>360</v>
      </c>
      <c r="C86" s="11">
        <v>2</v>
      </c>
      <c r="D86" s="8">
        <v>0</v>
      </c>
      <c r="E86" s="23">
        <v>0</v>
      </c>
      <c r="F86" s="23">
        <f t="shared" si="1"/>
        <v>0</v>
      </c>
    </row>
    <row r="87" spans="1:6" x14ac:dyDescent="0.25">
      <c r="A87" s="8" t="s">
        <v>58</v>
      </c>
      <c r="B87" s="8" t="s">
        <v>258</v>
      </c>
      <c r="C87" s="11">
        <v>6</v>
      </c>
      <c r="D87" s="11">
        <v>1</v>
      </c>
      <c r="E87" s="23">
        <v>0</v>
      </c>
      <c r="F87" s="23">
        <f t="shared" si="1"/>
        <v>-1</v>
      </c>
    </row>
    <row r="88" spans="1:6" x14ac:dyDescent="0.25">
      <c r="A88" s="8" t="s">
        <v>59</v>
      </c>
      <c r="B88" s="8" t="s">
        <v>259</v>
      </c>
      <c r="C88" s="11">
        <v>1006</v>
      </c>
      <c r="D88" s="11">
        <v>911</v>
      </c>
      <c r="E88" s="23">
        <v>815</v>
      </c>
      <c r="F88" s="23">
        <f t="shared" si="1"/>
        <v>-96</v>
      </c>
    </row>
    <row r="89" spans="1:6" x14ac:dyDescent="0.25">
      <c r="A89" s="8" t="s">
        <v>60</v>
      </c>
      <c r="B89" s="8" t="s">
        <v>361</v>
      </c>
      <c r="C89" s="8">
        <v>0</v>
      </c>
      <c r="D89" s="11">
        <v>5</v>
      </c>
      <c r="E89" s="23">
        <v>2</v>
      </c>
      <c r="F89" s="23">
        <f t="shared" si="1"/>
        <v>-3</v>
      </c>
    </row>
    <row r="90" spans="1:6" x14ac:dyDescent="0.25">
      <c r="A90" s="8" t="s">
        <v>362</v>
      </c>
      <c r="B90" s="8" t="s">
        <v>363</v>
      </c>
      <c r="C90" s="8">
        <v>0</v>
      </c>
      <c r="D90" s="8">
        <v>0</v>
      </c>
      <c r="E90" s="23">
        <v>0</v>
      </c>
      <c r="F90" s="23">
        <f t="shared" si="1"/>
        <v>0</v>
      </c>
    </row>
    <row r="91" spans="1:6" x14ac:dyDescent="0.25">
      <c r="A91" s="8" t="s">
        <v>61</v>
      </c>
      <c r="B91" s="8" t="s">
        <v>260</v>
      </c>
      <c r="C91" s="11">
        <v>12</v>
      </c>
      <c r="D91" s="11">
        <v>6</v>
      </c>
      <c r="E91" s="23">
        <v>5</v>
      </c>
      <c r="F91" s="23">
        <f t="shared" si="1"/>
        <v>-1</v>
      </c>
    </row>
    <row r="92" spans="1:6" x14ac:dyDescent="0.25">
      <c r="A92" s="8" t="s">
        <v>62</v>
      </c>
      <c r="B92" s="8" t="s">
        <v>261</v>
      </c>
      <c r="C92" s="11">
        <v>75</v>
      </c>
      <c r="D92" s="11">
        <v>46</v>
      </c>
      <c r="E92" s="23">
        <v>27</v>
      </c>
      <c r="F92" s="23">
        <f t="shared" si="1"/>
        <v>-19</v>
      </c>
    </row>
    <row r="93" spans="1:6" x14ac:dyDescent="0.25">
      <c r="A93" s="8" t="s">
        <v>364</v>
      </c>
      <c r="B93" s="8" t="s">
        <v>365</v>
      </c>
      <c r="C93" s="8">
        <v>0</v>
      </c>
      <c r="D93" s="8">
        <v>0</v>
      </c>
      <c r="E93" s="23">
        <v>2</v>
      </c>
      <c r="F93" s="23">
        <f t="shared" si="1"/>
        <v>2</v>
      </c>
    </row>
    <row r="94" spans="1:6" x14ac:dyDescent="0.25">
      <c r="A94" s="8" t="s">
        <v>63</v>
      </c>
      <c r="B94" s="8" t="s">
        <v>262</v>
      </c>
      <c r="C94" s="11">
        <v>28</v>
      </c>
      <c r="D94" s="11">
        <v>20</v>
      </c>
      <c r="E94" s="23">
        <v>34</v>
      </c>
      <c r="F94" s="23">
        <f t="shared" si="1"/>
        <v>14</v>
      </c>
    </row>
    <row r="95" spans="1:6" x14ac:dyDescent="0.25">
      <c r="A95" s="8" t="s">
        <v>64</v>
      </c>
      <c r="B95" s="8" t="s">
        <v>263</v>
      </c>
      <c r="C95" s="11">
        <v>50</v>
      </c>
      <c r="D95" s="11">
        <v>42</v>
      </c>
      <c r="E95" s="23">
        <v>38</v>
      </c>
      <c r="F95" s="23">
        <f t="shared" si="1"/>
        <v>-4</v>
      </c>
    </row>
    <row r="96" spans="1:6" x14ac:dyDescent="0.25">
      <c r="A96" s="8" t="s">
        <v>65</v>
      </c>
      <c r="B96" s="8" t="s">
        <v>264</v>
      </c>
      <c r="C96" s="11">
        <v>15</v>
      </c>
      <c r="D96" s="11">
        <v>9</v>
      </c>
      <c r="E96" s="23">
        <v>9</v>
      </c>
      <c r="F96" s="23">
        <f t="shared" si="1"/>
        <v>0</v>
      </c>
    </row>
    <row r="97" spans="1:6" x14ac:dyDescent="0.25">
      <c r="A97" s="8" t="s">
        <v>66</v>
      </c>
      <c r="B97" s="8" t="s">
        <v>366</v>
      </c>
      <c r="C97" s="8">
        <v>0</v>
      </c>
      <c r="D97" s="11">
        <v>6</v>
      </c>
      <c r="E97" s="23">
        <v>3</v>
      </c>
      <c r="F97" s="23">
        <f t="shared" si="1"/>
        <v>-3</v>
      </c>
    </row>
    <row r="98" spans="1:6" x14ac:dyDescent="0.25">
      <c r="A98" s="8" t="s">
        <v>67</v>
      </c>
      <c r="B98" s="8" t="s">
        <v>265</v>
      </c>
      <c r="C98" s="11">
        <v>31</v>
      </c>
      <c r="D98" s="11">
        <v>19</v>
      </c>
      <c r="E98" s="23">
        <v>31</v>
      </c>
      <c r="F98" s="23">
        <f t="shared" si="1"/>
        <v>12</v>
      </c>
    </row>
    <row r="99" spans="1:6" x14ac:dyDescent="0.25">
      <c r="A99" s="8" t="s">
        <v>68</v>
      </c>
      <c r="B99" s="8" t="s">
        <v>266</v>
      </c>
      <c r="C99" s="11">
        <v>4</v>
      </c>
      <c r="D99" s="11">
        <v>5</v>
      </c>
      <c r="E99" s="23">
        <v>18</v>
      </c>
      <c r="F99" s="23">
        <f t="shared" si="1"/>
        <v>13</v>
      </c>
    </row>
    <row r="100" spans="1:6" x14ac:dyDescent="0.25">
      <c r="A100" s="8" t="s">
        <v>69</v>
      </c>
      <c r="B100" s="8" t="s">
        <v>267</v>
      </c>
      <c r="C100" s="11">
        <v>48</v>
      </c>
      <c r="D100" s="11">
        <v>33</v>
      </c>
      <c r="E100" s="23">
        <v>26</v>
      </c>
      <c r="F100" s="23">
        <f t="shared" si="1"/>
        <v>-7</v>
      </c>
    </row>
    <row r="101" spans="1:6" x14ac:dyDescent="0.25">
      <c r="A101" s="8" t="s">
        <v>70</v>
      </c>
      <c r="B101" s="8" t="s">
        <v>268</v>
      </c>
      <c r="C101" s="11">
        <v>6</v>
      </c>
      <c r="D101" s="11">
        <v>2</v>
      </c>
      <c r="E101" s="23">
        <v>3</v>
      </c>
      <c r="F101" s="23">
        <f t="shared" si="1"/>
        <v>1</v>
      </c>
    </row>
    <row r="102" spans="1:6" x14ac:dyDescent="0.25">
      <c r="A102" s="8" t="s">
        <v>71</v>
      </c>
      <c r="B102" s="8" t="s">
        <v>269</v>
      </c>
      <c r="C102" s="11">
        <v>3</v>
      </c>
      <c r="D102" s="11">
        <v>2</v>
      </c>
      <c r="E102" s="23">
        <v>2</v>
      </c>
      <c r="F102" s="23">
        <f t="shared" si="1"/>
        <v>0</v>
      </c>
    </row>
    <row r="103" spans="1:6" x14ac:dyDescent="0.25">
      <c r="A103" s="8" t="s">
        <v>72</v>
      </c>
      <c r="B103" s="8" t="s">
        <v>270</v>
      </c>
      <c r="C103" s="11">
        <v>5</v>
      </c>
      <c r="D103" s="11">
        <v>1</v>
      </c>
      <c r="E103" s="23">
        <v>1</v>
      </c>
      <c r="F103" s="23">
        <f t="shared" si="1"/>
        <v>0</v>
      </c>
    </row>
    <row r="104" spans="1:6" x14ac:dyDescent="0.25">
      <c r="A104" s="8" t="s">
        <v>73</v>
      </c>
      <c r="B104" s="8" t="s">
        <v>271</v>
      </c>
      <c r="C104" s="11">
        <v>473</v>
      </c>
      <c r="D104" s="11">
        <v>379</v>
      </c>
      <c r="E104" s="23">
        <v>427</v>
      </c>
      <c r="F104" s="23">
        <f t="shared" si="1"/>
        <v>48</v>
      </c>
    </row>
    <row r="105" spans="1:6" x14ac:dyDescent="0.25">
      <c r="A105" s="8" t="s">
        <v>367</v>
      </c>
      <c r="B105" s="8" t="s">
        <v>368</v>
      </c>
      <c r="C105" s="8">
        <v>0</v>
      </c>
      <c r="D105" s="8">
        <v>0</v>
      </c>
      <c r="E105" s="23">
        <v>4</v>
      </c>
      <c r="F105" s="23">
        <f t="shared" si="1"/>
        <v>4</v>
      </c>
    </row>
    <row r="106" spans="1:6" x14ac:dyDescent="0.25">
      <c r="A106" s="8" t="s">
        <v>75</v>
      </c>
      <c r="B106" s="8" t="s">
        <v>369</v>
      </c>
      <c r="C106" s="8">
        <v>0</v>
      </c>
      <c r="D106" s="11">
        <v>1</v>
      </c>
      <c r="E106" s="23">
        <v>0</v>
      </c>
      <c r="F106" s="23">
        <f t="shared" si="1"/>
        <v>-1</v>
      </c>
    </row>
    <row r="107" spans="1:6" x14ac:dyDescent="0.25">
      <c r="A107" s="8" t="s">
        <v>322</v>
      </c>
      <c r="B107" s="8" t="s">
        <v>370</v>
      </c>
      <c r="C107" s="11">
        <v>1</v>
      </c>
      <c r="D107" s="8">
        <v>0</v>
      </c>
      <c r="E107" s="23">
        <v>0</v>
      </c>
      <c r="F107" s="23">
        <f t="shared" si="1"/>
        <v>0</v>
      </c>
    </row>
    <row r="108" spans="1:6" x14ac:dyDescent="0.25">
      <c r="A108" s="8" t="s">
        <v>371</v>
      </c>
      <c r="B108" s="8" t="s">
        <v>372</v>
      </c>
      <c r="C108" s="8">
        <v>0</v>
      </c>
      <c r="D108" s="8">
        <v>0</v>
      </c>
      <c r="E108" s="23">
        <v>0</v>
      </c>
      <c r="F108" s="23">
        <f t="shared" si="1"/>
        <v>0</v>
      </c>
    </row>
    <row r="109" spans="1:6" x14ac:dyDescent="0.25">
      <c r="A109" s="8" t="s">
        <v>76</v>
      </c>
      <c r="B109" s="8" t="s">
        <v>272</v>
      </c>
      <c r="C109" s="11">
        <v>21</v>
      </c>
      <c r="D109" s="11">
        <v>9</v>
      </c>
      <c r="E109" s="23">
        <v>9</v>
      </c>
      <c r="F109" s="23">
        <f t="shared" si="1"/>
        <v>0</v>
      </c>
    </row>
    <row r="110" spans="1:6" x14ac:dyDescent="0.25">
      <c r="A110" s="8" t="s">
        <v>373</v>
      </c>
      <c r="B110" s="8" t="s">
        <v>374</v>
      </c>
      <c r="C110" s="8">
        <v>0</v>
      </c>
      <c r="D110" s="8">
        <v>0</v>
      </c>
      <c r="E110" s="23">
        <v>0</v>
      </c>
      <c r="F110" s="23">
        <f t="shared" si="1"/>
        <v>0</v>
      </c>
    </row>
    <row r="111" spans="1:6" x14ac:dyDescent="0.25">
      <c r="A111" s="8" t="s">
        <v>77</v>
      </c>
      <c r="B111" s="8" t="s">
        <v>273</v>
      </c>
      <c r="C111" s="11">
        <v>8</v>
      </c>
      <c r="D111" s="11">
        <v>8</v>
      </c>
      <c r="E111" s="23">
        <v>5</v>
      </c>
      <c r="F111" s="23">
        <f t="shared" si="1"/>
        <v>-3</v>
      </c>
    </row>
    <row r="112" spans="1:6" x14ac:dyDescent="0.25">
      <c r="A112" s="8" t="s">
        <v>78</v>
      </c>
      <c r="B112" s="8" t="s">
        <v>274</v>
      </c>
      <c r="C112" s="11">
        <v>103</v>
      </c>
      <c r="D112" s="11">
        <v>79</v>
      </c>
      <c r="E112" s="23">
        <v>18</v>
      </c>
      <c r="F112" s="23">
        <f t="shared" si="1"/>
        <v>-61</v>
      </c>
    </row>
    <row r="113" spans="1:6" x14ac:dyDescent="0.25">
      <c r="A113" s="8" t="s">
        <v>375</v>
      </c>
      <c r="B113" s="8" t="s">
        <v>376</v>
      </c>
      <c r="C113" s="8">
        <v>0</v>
      </c>
      <c r="D113" s="8">
        <v>0</v>
      </c>
      <c r="E113" s="23">
        <v>0</v>
      </c>
      <c r="F113" s="23">
        <f t="shared" si="1"/>
        <v>0</v>
      </c>
    </row>
    <row r="114" spans="1:6" x14ac:dyDescent="0.25">
      <c r="A114" s="8" t="s">
        <v>323</v>
      </c>
      <c r="B114" s="8" t="s">
        <v>377</v>
      </c>
      <c r="C114" s="11">
        <v>6</v>
      </c>
      <c r="D114" s="8">
        <v>0</v>
      </c>
      <c r="E114" s="23">
        <v>2</v>
      </c>
      <c r="F114" s="23">
        <f t="shared" si="1"/>
        <v>2</v>
      </c>
    </row>
    <row r="115" spans="1:6" x14ac:dyDescent="0.25">
      <c r="A115" s="8" t="s">
        <v>79</v>
      </c>
      <c r="B115" s="8" t="s">
        <v>275</v>
      </c>
      <c r="C115" s="11">
        <v>14</v>
      </c>
      <c r="D115" s="11">
        <v>9</v>
      </c>
      <c r="E115" s="23">
        <v>6</v>
      </c>
      <c r="F115" s="23">
        <f t="shared" si="1"/>
        <v>-3</v>
      </c>
    </row>
    <row r="116" spans="1:6" x14ac:dyDescent="0.25">
      <c r="A116" s="8" t="s">
        <v>80</v>
      </c>
      <c r="B116" s="8" t="s">
        <v>276</v>
      </c>
      <c r="C116" s="11">
        <v>8</v>
      </c>
      <c r="D116" s="11">
        <v>2</v>
      </c>
      <c r="E116" s="23">
        <v>0</v>
      </c>
      <c r="F116" s="23">
        <f t="shared" si="1"/>
        <v>-2</v>
      </c>
    </row>
    <row r="117" spans="1:6" x14ac:dyDescent="0.25">
      <c r="A117" s="8" t="s">
        <v>81</v>
      </c>
      <c r="B117" s="8" t="s">
        <v>277</v>
      </c>
      <c r="C117" s="11">
        <v>7</v>
      </c>
      <c r="D117" s="11">
        <v>3</v>
      </c>
      <c r="E117" s="23">
        <v>2</v>
      </c>
      <c r="F117" s="23">
        <f t="shared" si="1"/>
        <v>-1</v>
      </c>
    </row>
    <row r="118" spans="1:6" x14ac:dyDescent="0.25">
      <c r="A118" s="8" t="s">
        <v>82</v>
      </c>
      <c r="B118" s="8" t="s">
        <v>278</v>
      </c>
      <c r="C118" s="11">
        <v>5</v>
      </c>
      <c r="D118" s="11">
        <v>7</v>
      </c>
      <c r="E118" s="23">
        <v>7</v>
      </c>
      <c r="F118" s="23">
        <f t="shared" si="1"/>
        <v>0</v>
      </c>
    </row>
    <row r="119" spans="1:6" x14ac:dyDescent="0.25">
      <c r="A119" s="8" t="s">
        <v>83</v>
      </c>
      <c r="B119" s="8" t="s">
        <v>279</v>
      </c>
      <c r="C119" s="11">
        <v>44</v>
      </c>
      <c r="D119" s="11">
        <v>33</v>
      </c>
      <c r="E119" s="23">
        <v>22</v>
      </c>
      <c r="F119" s="23">
        <f t="shared" si="1"/>
        <v>-11</v>
      </c>
    </row>
    <row r="120" spans="1:6" x14ac:dyDescent="0.25">
      <c r="A120" s="8" t="s">
        <v>84</v>
      </c>
      <c r="B120" s="8" t="s">
        <v>280</v>
      </c>
      <c r="C120" s="11">
        <v>5</v>
      </c>
      <c r="D120" s="11">
        <v>2</v>
      </c>
      <c r="E120" s="23">
        <v>2</v>
      </c>
      <c r="F120" s="23">
        <f t="shared" si="1"/>
        <v>0</v>
      </c>
    </row>
    <row r="121" spans="1:6" x14ac:dyDescent="0.25">
      <c r="A121" s="8" t="s">
        <v>378</v>
      </c>
      <c r="B121" s="8" t="s">
        <v>379</v>
      </c>
      <c r="C121" s="8">
        <v>0</v>
      </c>
      <c r="D121" s="8">
        <v>0</v>
      </c>
      <c r="E121" s="23">
        <v>0</v>
      </c>
      <c r="F121" s="23">
        <f t="shared" si="1"/>
        <v>0</v>
      </c>
    </row>
    <row r="122" spans="1:6" x14ac:dyDescent="0.25">
      <c r="A122" s="8" t="s">
        <v>380</v>
      </c>
      <c r="B122" s="8" t="s">
        <v>381</v>
      </c>
      <c r="C122" s="8">
        <v>0</v>
      </c>
      <c r="D122" s="8">
        <v>0</v>
      </c>
      <c r="E122" s="23">
        <v>2</v>
      </c>
      <c r="F122" s="23">
        <f t="shared" si="1"/>
        <v>2</v>
      </c>
    </row>
    <row r="123" spans="1:6" x14ac:dyDescent="0.25">
      <c r="A123" s="8" t="s">
        <v>85</v>
      </c>
      <c r="B123" s="8" t="s">
        <v>281</v>
      </c>
      <c r="C123" s="11">
        <v>23</v>
      </c>
      <c r="D123" s="11">
        <v>28</v>
      </c>
      <c r="E123" s="23">
        <v>17</v>
      </c>
      <c r="F123" s="23">
        <f t="shared" si="1"/>
        <v>-11</v>
      </c>
    </row>
    <row r="124" spans="1:6" x14ac:dyDescent="0.25">
      <c r="A124" s="8" t="s">
        <v>86</v>
      </c>
      <c r="B124" s="8" t="s">
        <v>282</v>
      </c>
      <c r="C124" s="11">
        <v>3</v>
      </c>
      <c r="D124" s="11">
        <v>2</v>
      </c>
      <c r="E124" s="23">
        <v>0</v>
      </c>
      <c r="F124" s="23">
        <f t="shared" si="1"/>
        <v>-2</v>
      </c>
    </row>
    <row r="125" spans="1:6" x14ac:dyDescent="0.25">
      <c r="A125" s="8" t="s">
        <v>87</v>
      </c>
      <c r="B125" s="8" t="s">
        <v>283</v>
      </c>
      <c r="C125" s="11">
        <v>23</v>
      </c>
      <c r="D125" s="11">
        <v>9</v>
      </c>
      <c r="E125" s="23">
        <v>19</v>
      </c>
      <c r="F125" s="23">
        <f t="shared" si="1"/>
        <v>10</v>
      </c>
    </row>
    <row r="126" spans="1:6" x14ac:dyDescent="0.25">
      <c r="A126" s="8" t="s">
        <v>88</v>
      </c>
      <c r="B126" s="8" t="s">
        <v>284</v>
      </c>
      <c r="C126" s="11">
        <v>41</v>
      </c>
      <c r="D126" s="11">
        <v>39</v>
      </c>
      <c r="E126" s="23">
        <v>26</v>
      </c>
      <c r="F126" s="23">
        <f t="shared" si="1"/>
        <v>-13</v>
      </c>
    </row>
    <row r="127" spans="1:6" x14ac:dyDescent="0.25">
      <c r="A127" s="8" t="s">
        <v>93</v>
      </c>
      <c r="B127" s="8" t="s">
        <v>285</v>
      </c>
      <c r="C127" s="11">
        <v>3</v>
      </c>
      <c r="D127" s="11">
        <v>3</v>
      </c>
      <c r="E127" s="23">
        <v>2</v>
      </c>
      <c r="F127" s="23">
        <f t="shared" si="1"/>
        <v>-1</v>
      </c>
    </row>
    <row r="128" spans="1:6" x14ac:dyDescent="0.25">
      <c r="A128" s="8" t="s">
        <v>94</v>
      </c>
      <c r="B128" s="8" t="s">
        <v>286</v>
      </c>
      <c r="C128" s="11">
        <v>23</v>
      </c>
      <c r="D128" s="11">
        <v>9</v>
      </c>
      <c r="E128" s="23">
        <v>4</v>
      </c>
      <c r="F128" s="23">
        <f t="shared" si="1"/>
        <v>-5</v>
      </c>
    </row>
    <row r="129" spans="1:6" x14ac:dyDescent="0.25">
      <c r="A129" s="8" t="s">
        <v>95</v>
      </c>
      <c r="B129" s="8" t="s">
        <v>287</v>
      </c>
      <c r="C129" s="11">
        <v>191</v>
      </c>
      <c r="D129" s="11">
        <v>132</v>
      </c>
      <c r="E129" s="23">
        <v>107</v>
      </c>
      <c r="F129" s="23">
        <f t="shared" si="1"/>
        <v>-25</v>
      </c>
    </row>
    <row r="130" spans="1:6" x14ac:dyDescent="0.25">
      <c r="A130" s="8" t="s">
        <v>382</v>
      </c>
      <c r="B130" s="8" t="s">
        <v>383</v>
      </c>
      <c r="C130" s="8">
        <v>0</v>
      </c>
      <c r="D130" s="8">
        <v>0</v>
      </c>
      <c r="E130" s="23">
        <v>2</v>
      </c>
      <c r="F130" s="23">
        <f t="shared" si="1"/>
        <v>2</v>
      </c>
    </row>
    <row r="131" spans="1:6" x14ac:dyDescent="0.25">
      <c r="A131" s="8" t="s">
        <v>96</v>
      </c>
      <c r="B131" s="8" t="s">
        <v>288</v>
      </c>
      <c r="C131" s="11">
        <v>4</v>
      </c>
      <c r="D131" s="11">
        <v>4</v>
      </c>
      <c r="E131" s="23">
        <v>2</v>
      </c>
      <c r="F131" s="23">
        <f t="shared" ref="F131:F172" si="2">E131-D131</f>
        <v>-2</v>
      </c>
    </row>
    <row r="132" spans="1:6" x14ac:dyDescent="0.25">
      <c r="A132" s="8" t="s">
        <v>97</v>
      </c>
      <c r="B132" s="8" t="s">
        <v>289</v>
      </c>
      <c r="C132" s="11">
        <v>6</v>
      </c>
      <c r="D132" s="11">
        <v>6</v>
      </c>
      <c r="E132" s="23">
        <v>7</v>
      </c>
      <c r="F132" s="23">
        <f t="shared" si="2"/>
        <v>1</v>
      </c>
    </row>
    <row r="133" spans="1:6" x14ac:dyDescent="0.25">
      <c r="A133" s="8" t="s">
        <v>98</v>
      </c>
      <c r="B133" s="8" t="s">
        <v>290</v>
      </c>
      <c r="C133" s="11">
        <v>170</v>
      </c>
      <c r="D133" s="11">
        <v>135</v>
      </c>
      <c r="E133" s="23">
        <v>99</v>
      </c>
      <c r="F133" s="23">
        <f t="shared" si="2"/>
        <v>-36</v>
      </c>
    </row>
    <row r="134" spans="1:6" x14ac:dyDescent="0.25">
      <c r="A134" s="8" t="s">
        <v>100</v>
      </c>
      <c r="B134" s="8" t="s">
        <v>291</v>
      </c>
      <c r="C134" s="11">
        <v>11</v>
      </c>
      <c r="D134" s="11">
        <v>4</v>
      </c>
      <c r="E134" s="23">
        <v>6</v>
      </c>
      <c r="F134" s="23">
        <f t="shared" si="2"/>
        <v>2</v>
      </c>
    </row>
    <row r="135" spans="1:6" x14ac:dyDescent="0.25">
      <c r="A135" s="8" t="s">
        <v>101</v>
      </c>
      <c r="B135" s="8" t="s">
        <v>292</v>
      </c>
      <c r="C135" s="11">
        <v>33</v>
      </c>
      <c r="D135" s="11">
        <v>31</v>
      </c>
      <c r="E135" s="23">
        <v>24</v>
      </c>
      <c r="F135" s="23">
        <f t="shared" si="2"/>
        <v>-7</v>
      </c>
    </row>
    <row r="136" spans="1:6" x14ac:dyDescent="0.25">
      <c r="A136" s="8" t="s">
        <v>102</v>
      </c>
      <c r="B136" s="8" t="s">
        <v>293</v>
      </c>
      <c r="C136" s="11">
        <v>15</v>
      </c>
      <c r="D136" s="11">
        <v>14</v>
      </c>
      <c r="E136" s="23">
        <v>4</v>
      </c>
      <c r="F136" s="23">
        <f t="shared" si="2"/>
        <v>-10</v>
      </c>
    </row>
    <row r="137" spans="1:6" x14ac:dyDescent="0.25">
      <c r="A137" s="8" t="s">
        <v>103</v>
      </c>
      <c r="B137" s="8" t="s">
        <v>294</v>
      </c>
      <c r="C137" s="11">
        <v>67</v>
      </c>
      <c r="D137" s="11">
        <v>46</v>
      </c>
      <c r="E137" s="23">
        <v>64</v>
      </c>
      <c r="F137" s="23">
        <f t="shared" si="2"/>
        <v>18</v>
      </c>
    </row>
    <row r="138" spans="1:6" x14ac:dyDescent="0.25">
      <c r="A138" s="8" t="s">
        <v>104</v>
      </c>
      <c r="B138" s="8" t="s">
        <v>295</v>
      </c>
      <c r="C138" s="11">
        <v>9</v>
      </c>
      <c r="D138" s="11">
        <v>2</v>
      </c>
      <c r="E138" s="23">
        <v>5</v>
      </c>
      <c r="F138" s="23">
        <f t="shared" si="2"/>
        <v>3</v>
      </c>
    </row>
    <row r="139" spans="1:6" x14ac:dyDescent="0.25">
      <c r="A139" s="8" t="s">
        <v>384</v>
      </c>
      <c r="B139" s="8" t="s">
        <v>385</v>
      </c>
      <c r="C139" s="8">
        <v>0</v>
      </c>
      <c r="D139" s="8">
        <v>0</v>
      </c>
      <c r="E139" s="23">
        <v>0</v>
      </c>
      <c r="F139" s="23">
        <f t="shared" si="2"/>
        <v>0</v>
      </c>
    </row>
    <row r="140" spans="1:6" x14ac:dyDescent="0.25">
      <c r="A140" s="8" t="s">
        <v>386</v>
      </c>
      <c r="B140" s="8" t="s">
        <v>387</v>
      </c>
      <c r="C140" s="8">
        <v>0</v>
      </c>
      <c r="D140" s="8">
        <v>0</v>
      </c>
      <c r="E140" s="23">
        <v>1</v>
      </c>
      <c r="F140" s="23">
        <f t="shared" si="2"/>
        <v>1</v>
      </c>
    </row>
    <row r="141" spans="1:6" x14ac:dyDescent="0.25">
      <c r="A141" s="8" t="s">
        <v>324</v>
      </c>
      <c r="B141" s="8" t="s">
        <v>388</v>
      </c>
      <c r="C141" s="11">
        <v>7</v>
      </c>
      <c r="D141" s="8">
        <v>0</v>
      </c>
      <c r="E141" s="23">
        <v>3</v>
      </c>
      <c r="F141" s="23">
        <f t="shared" si="2"/>
        <v>3</v>
      </c>
    </row>
    <row r="142" spans="1:6" x14ac:dyDescent="0.25">
      <c r="A142" s="8" t="s">
        <v>389</v>
      </c>
      <c r="B142" s="8" t="s">
        <v>390</v>
      </c>
      <c r="C142" s="8">
        <v>0</v>
      </c>
      <c r="D142" s="8">
        <v>0</v>
      </c>
      <c r="E142" s="23">
        <v>1</v>
      </c>
      <c r="F142" s="23">
        <f t="shared" si="2"/>
        <v>1</v>
      </c>
    </row>
    <row r="143" spans="1:6" x14ac:dyDescent="0.25">
      <c r="A143" s="8" t="s">
        <v>105</v>
      </c>
      <c r="B143" s="8" t="s">
        <v>391</v>
      </c>
      <c r="C143" s="8">
        <v>0</v>
      </c>
      <c r="D143" s="11">
        <v>7</v>
      </c>
      <c r="E143" s="23">
        <v>1</v>
      </c>
      <c r="F143" s="23">
        <f t="shared" si="2"/>
        <v>-6</v>
      </c>
    </row>
    <row r="144" spans="1:6" x14ac:dyDescent="0.25">
      <c r="A144" s="8" t="s">
        <v>325</v>
      </c>
      <c r="B144" s="8" t="s">
        <v>392</v>
      </c>
      <c r="C144" s="11">
        <v>2</v>
      </c>
      <c r="D144" s="8">
        <v>0</v>
      </c>
      <c r="E144" s="23">
        <v>0</v>
      </c>
      <c r="F144" s="23">
        <f t="shared" si="2"/>
        <v>0</v>
      </c>
    </row>
    <row r="145" spans="1:6" x14ac:dyDescent="0.25">
      <c r="A145" s="8" t="s">
        <v>393</v>
      </c>
      <c r="B145" s="8" t="s">
        <v>394</v>
      </c>
      <c r="C145" s="8">
        <v>0</v>
      </c>
      <c r="D145" s="8">
        <v>0</v>
      </c>
      <c r="E145" s="23">
        <v>3</v>
      </c>
      <c r="F145" s="23">
        <f t="shared" si="2"/>
        <v>3</v>
      </c>
    </row>
    <row r="146" spans="1:6" x14ac:dyDescent="0.25">
      <c r="A146" s="8" t="s">
        <v>326</v>
      </c>
      <c r="B146" s="8" t="s">
        <v>395</v>
      </c>
      <c r="C146" s="11">
        <v>1</v>
      </c>
      <c r="D146" s="8">
        <v>0</v>
      </c>
      <c r="E146" s="23">
        <v>0</v>
      </c>
      <c r="F146" s="23">
        <f t="shared" si="2"/>
        <v>0</v>
      </c>
    </row>
    <row r="147" spans="1:6" x14ac:dyDescent="0.25">
      <c r="A147" s="8" t="s">
        <v>106</v>
      </c>
      <c r="B147" s="8" t="s">
        <v>296</v>
      </c>
      <c r="C147" s="11">
        <v>17</v>
      </c>
      <c r="D147" s="11">
        <v>11</v>
      </c>
      <c r="E147" s="23">
        <v>17</v>
      </c>
      <c r="F147" s="23">
        <f t="shared" si="2"/>
        <v>6</v>
      </c>
    </row>
    <row r="148" spans="1:6" x14ac:dyDescent="0.25">
      <c r="A148" s="8" t="s">
        <v>327</v>
      </c>
      <c r="B148" s="8" t="s">
        <v>396</v>
      </c>
      <c r="C148" s="11">
        <v>2</v>
      </c>
      <c r="D148" s="8">
        <v>0</v>
      </c>
      <c r="E148" s="23">
        <v>0</v>
      </c>
      <c r="F148" s="23">
        <f t="shared" si="2"/>
        <v>0</v>
      </c>
    </row>
    <row r="149" spans="1:6" x14ac:dyDescent="0.25">
      <c r="A149" s="8" t="s">
        <v>107</v>
      </c>
      <c r="B149" s="8" t="s">
        <v>297</v>
      </c>
      <c r="C149" s="11">
        <v>21</v>
      </c>
      <c r="D149" s="11">
        <v>13</v>
      </c>
      <c r="E149" s="23">
        <v>15</v>
      </c>
      <c r="F149" s="23">
        <f t="shared" si="2"/>
        <v>2</v>
      </c>
    </row>
    <row r="150" spans="1:6" x14ac:dyDescent="0.25">
      <c r="A150" s="8" t="s">
        <v>328</v>
      </c>
      <c r="B150" s="8" t="s">
        <v>397</v>
      </c>
      <c r="C150" s="11">
        <v>6</v>
      </c>
      <c r="D150" s="8">
        <v>0</v>
      </c>
      <c r="E150" s="23">
        <v>4</v>
      </c>
      <c r="F150" s="23">
        <f t="shared" si="2"/>
        <v>4</v>
      </c>
    </row>
    <row r="151" spans="1:6" x14ac:dyDescent="0.25">
      <c r="A151" s="8" t="s">
        <v>108</v>
      </c>
      <c r="B151" s="8" t="s">
        <v>298</v>
      </c>
      <c r="C151" s="11">
        <v>11</v>
      </c>
      <c r="D151" s="11">
        <v>14</v>
      </c>
      <c r="E151" s="23">
        <v>4</v>
      </c>
      <c r="F151" s="23">
        <f t="shared" si="2"/>
        <v>-10</v>
      </c>
    </row>
    <row r="152" spans="1:6" x14ac:dyDescent="0.25">
      <c r="A152" s="8" t="s">
        <v>109</v>
      </c>
      <c r="B152" s="8" t="s">
        <v>299</v>
      </c>
      <c r="C152" s="11">
        <v>1</v>
      </c>
      <c r="D152" s="11">
        <v>1</v>
      </c>
      <c r="E152" s="23">
        <v>0</v>
      </c>
      <c r="F152" s="23">
        <f t="shared" si="2"/>
        <v>-1</v>
      </c>
    </row>
    <row r="153" spans="1:6" x14ac:dyDescent="0.25">
      <c r="A153" s="8" t="s">
        <v>398</v>
      </c>
      <c r="B153" s="8" t="s">
        <v>399</v>
      </c>
      <c r="C153" s="8">
        <v>0</v>
      </c>
      <c r="D153" s="8">
        <v>0</v>
      </c>
      <c r="E153" s="23">
        <v>0</v>
      </c>
      <c r="F153" s="23">
        <f t="shared" si="2"/>
        <v>0</v>
      </c>
    </row>
    <row r="154" spans="1:6" x14ac:dyDescent="0.25">
      <c r="A154" s="8" t="s">
        <v>400</v>
      </c>
      <c r="B154" s="8" t="s">
        <v>401</v>
      </c>
      <c r="C154" s="8">
        <v>0</v>
      </c>
      <c r="D154" s="8">
        <v>0</v>
      </c>
      <c r="E154" s="23">
        <v>0</v>
      </c>
      <c r="F154" s="23">
        <f t="shared" si="2"/>
        <v>0</v>
      </c>
    </row>
    <row r="155" spans="1:6" x14ac:dyDescent="0.25">
      <c r="A155" s="8" t="s">
        <v>110</v>
      </c>
      <c r="B155" s="8" t="s">
        <v>300</v>
      </c>
      <c r="C155" s="11">
        <v>9</v>
      </c>
      <c r="D155" s="11">
        <v>3</v>
      </c>
      <c r="E155" s="23">
        <v>13</v>
      </c>
      <c r="F155" s="23">
        <f t="shared" si="2"/>
        <v>10</v>
      </c>
    </row>
    <row r="156" spans="1:6" x14ac:dyDescent="0.25">
      <c r="A156" s="8" t="s">
        <v>111</v>
      </c>
      <c r="B156" s="8" t="s">
        <v>301</v>
      </c>
      <c r="C156" s="11">
        <v>4</v>
      </c>
      <c r="D156" s="11">
        <v>2</v>
      </c>
      <c r="E156" s="23">
        <v>2</v>
      </c>
      <c r="F156" s="23">
        <f t="shared" si="2"/>
        <v>0</v>
      </c>
    </row>
    <row r="157" spans="1:6" x14ac:dyDescent="0.25">
      <c r="A157" s="8" t="s">
        <v>402</v>
      </c>
      <c r="B157" s="8" t="s">
        <v>403</v>
      </c>
      <c r="C157" s="8">
        <v>0</v>
      </c>
      <c r="D157" s="8">
        <v>0</v>
      </c>
      <c r="E157" s="23">
        <v>2</v>
      </c>
      <c r="F157" s="23">
        <f t="shared" si="2"/>
        <v>2</v>
      </c>
    </row>
    <row r="158" spans="1:6" x14ac:dyDescent="0.25">
      <c r="A158" s="8" t="s">
        <v>112</v>
      </c>
      <c r="B158" s="8" t="s">
        <v>302</v>
      </c>
      <c r="C158" s="11">
        <v>52</v>
      </c>
      <c r="D158" s="11">
        <v>29</v>
      </c>
      <c r="E158" s="23">
        <v>32</v>
      </c>
      <c r="F158" s="23">
        <f t="shared" si="2"/>
        <v>3</v>
      </c>
    </row>
    <row r="159" spans="1:6" x14ac:dyDescent="0.25">
      <c r="A159" s="8" t="s">
        <v>113</v>
      </c>
      <c r="B159" s="8" t="s">
        <v>303</v>
      </c>
      <c r="C159" s="11">
        <v>8</v>
      </c>
      <c r="D159" s="11">
        <v>2</v>
      </c>
      <c r="E159" s="23">
        <v>2</v>
      </c>
      <c r="F159" s="23">
        <f t="shared" si="2"/>
        <v>0</v>
      </c>
    </row>
    <row r="160" spans="1:6" x14ac:dyDescent="0.25">
      <c r="A160" s="8" t="s">
        <v>114</v>
      </c>
      <c r="B160" s="8" t="s">
        <v>304</v>
      </c>
      <c r="C160" s="11">
        <v>34</v>
      </c>
      <c r="D160" s="11">
        <v>23</v>
      </c>
      <c r="E160" s="23">
        <v>29</v>
      </c>
      <c r="F160" s="23">
        <f t="shared" si="2"/>
        <v>6</v>
      </c>
    </row>
    <row r="161" spans="1:6" x14ac:dyDescent="0.25">
      <c r="A161" s="8" t="s">
        <v>115</v>
      </c>
      <c r="B161" s="8" t="s">
        <v>305</v>
      </c>
      <c r="C161" s="11">
        <v>2</v>
      </c>
      <c r="D161" s="11">
        <v>7</v>
      </c>
      <c r="E161" s="23">
        <v>6</v>
      </c>
      <c r="F161" s="23">
        <f t="shared" si="2"/>
        <v>-1</v>
      </c>
    </row>
    <row r="162" spans="1:6" x14ac:dyDescent="0.25">
      <c r="A162" s="8" t="s">
        <v>116</v>
      </c>
      <c r="B162" s="8" t="s">
        <v>306</v>
      </c>
      <c r="C162" s="11">
        <v>31</v>
      </c>
      <c r="D162" s="11">
        <v>28</v>
      </c>
      <c r="E162" s="23">
        <v>13</v>
      </c>
      <c r="F162" s="23">
        <f t="shared" si="2"/>
        <v>-15</v>
      </c>
    </row>
    <row r="163" spans="1:6" x14ac:dyDescent="0.25">
      <c r="A163" s="8" t="s">
        <v>117</v>
      </c>
      <c r="B163" s="8" t="s">
        <v>307</v>
      </c>
      <c r="C163" s="11">
        <v>42</v>
      </c>
      <c r="D163" s="11">
        <v>27</v>
      </c>
      <c r="E163" s="23">
        <v>31</v>
      </c>
      <c r="F163" s="23">
        <f t="shared" si="2"/>
        <v>4</v>
      </c>
    </row>
    <row r="164" spans="1:6" x14ac:dyDescent="0.25">
      <c r="A164" s="8" t="s">
        <v>404</v>
      </c>
      <c r="B164" s="8" t="s">
        <v>405</v>
      </c>
      <c r="C164" s="8">
        <v>0</v>
      </c>
      <c r="D164" s="8">
        <v>0</v>
      </c>
      <c r="E164" s="23">
        <v>1</v>
      </c>
      <c r="F164" s="23">
        <f t="shared" si="2"/>
        <v>1</v>
      </c>
    </row>
    <row r="165" spans="1:6" x14ac:dyDescent="0.25">
      <c r="A165" s="8" t="s">
        <v>118</v>
      </c>
      <c r="B165" s="8" t="s">
        <v>308</v>
      </c>
      <c r="C165" s="11">
        <v>5</v>
      </c>
      <c r="D165" s="11">
        <v>1</v>
      </c>
      <c r="E165" s="23">
        <v>3</v>
      </c>
      <c r="F165" s="23">
        <f t="shared" si="2"/>
        <v>2</v>
      </c>
    </row>
    <row r="166" spans="1:6" x14ac:dyDescent="0.25">
      <c r="A166" s="8" t="s">
        <v>406</v>
      </c>
      <c r="B166" s="8" t="s">
        <v>407</v>
      </c>
      <c r="C166" s="8">
        <v>0</v>
      </c>
      <c r="D166" s="8">
        <v>0</v>
      </c>
      <c r="E166" s="23">
        <v>0</v>
      </c>
      <c r="F166" s="23">
        <f t="shared" si="2"/>
        <v>0</v>
      </c>
    </row>
    <row r="167" spans="1:6" x14ac:dyDescent="0.25">
      <c r="A167" s="8" t="s">
        <v>329</v>
      </c>
      <c r="B167" s="8" t="s">
        <v>408</v>
      </c>
      <c r="C167" s="11">
        <v>1</v>
      </c>
      <c r="D167" s="8">
        <v>0</v>
      </c>
      <c r="E167" s="23">
        <v>0</v>
      </c>
      <c r="F167" s="23">
        <f t="shared" si="2"/>
        <v>0</v>
      </c>
    </row>
    <row r="168" spans="1:6" x14ac:dyDescent="0.25">
      <c r="A168" s="8" t="s">
        <v>409</v>
      </c>
      <c r="B168" s="8" t="s">
        <v>410</v>
      </c>
      <c r="C168" s="8">
        <v>0</v>
      </c>
      <c r="D168" s="8">
        <v>0</v>
      </c>
      <c r="E168" s="23">
        <v>1</v>
      </c>
      <c r="F168" s="23">
        <f t="shared" si="2"/>
        <v>1</v>
      </c>
    </row>
    <row r="169" spans="1:6" x14ac:dyDescent="0.25">
      <c r="A169" s="8" t="s">
        <v>119</v>
      </c>
      <c r="B169" s="8" t="s">
        <v>411</v>
      </c>
      <c r="C169" s="8">
        <v>0</v>
      </c>
      <c r="D169" s="11">
        <v>2</v>
      </c>
      <c r="E169" s="23">
        <v>1</v>
      </c>
      <c r="F169" s="23">
        <f t="shared" si="2"/>
        <v>-1</v>
      </c>
    </row>
    <row r="170" spans="1:6" x14ac:dyDescent="0.25">
      <c r="A170" s="8" t="s">
        <v>412</v>
      </c>
      <c r="B170" s="8" t="s">
        <v>413</v>
      </c>
      <c r="C170" s="8">
        <v>0</v>
      </c>
      <c r="D170" s="8">
        <v>0</v>
      </c>
      <c r="E170" s="23">
        <v>2</v>
      </c>
      <c r="F170" s="23">
        <f t="shared" si="2"/>
        <v>2</v>
      </c>
    </row>
    <row r="171" spans="1:6" x14ac:dyDescent="0.25">
      <c r="A171" s="8" t="s">
        <v>120</v>
      </c>
      <c r="B171" s="8" t="s">
        <v>309</v>
      </c>
      <c r="C171" s="11">
        <v>1</v>
      </c>
      <c r="D171" s="11">
        <v>5</v>
      </c>
      <c r="E171" s="23">
        <v>4</v>
      </c>
      <c r="F171" s="23">
        <f t="shared" si="2"/>
        <v>-1</v>
      </c>
    </row>
    <row r="172" spans="1:6" x14ac:dyDescent="0.25">
      <c r="A172" s="8" t="s">
        <v>121</v>
      </c>
      <c r="B172" s="8" t="s">
        <v>414</v>
      </c>
      <c r="C172" s="8">
        <v>0</v>
      </c>
      <c r="D172" s="11">
        <v>1</v>
      </c>
      <c r="E172" s="23">
        <v>1</v>
      </c>
      <c r="F172" s="23">
        <f t="shared" si="2"/>
        <v>0</v>
      </c>
    </row>
    <row r="173" spans="1:6" x14ac:dyDescent="0.25">
      <c r="A173" s="8" t="s">
        <v>415</v>
      </c>
      <c r="B173" s="8" t="s">
        <v>416</v>
      </c>
      <c r="C173" s="8">
        <v>0</v>
      </c>
      <c r="D173" s="8">
        <v>0</v>
      </c>
      <c r="E173" s="23">
        <v>0</v>
      </c>
      <c r="F173" s="23">
        <f>E173-D173</f>
        <v>0</v>
      </c>
    </row>
    <row r="174" spans="1:6" x14ac:dyDescent="0.25">
      <c r="A174" s="8" t="s">
        <v>122</v>
      </c>
      <c r="B174" s="8" t="s">
        <v>417</v>
      </c>
      <c r="C174" s="8">
        <v>0</v>
      </c>
      <c r="D174" s="11">
        <v>2</v>
      </c>
      <c r="E174" s="23">
        <v>0</v>
      </c>
      <c r="F174" s="23">
        <f t="shared" ref="F174:F193" si="3">E174-D174</f>
        <v>-2</v>
      </c>
    </row>
    <row r="175" spans="1:6" x14ac:dyDescent="0.25">
      <c r="A175" s="8" t="s">
        <v>123</v>
      </c>
      <c r="B175" s="8" t="s">
        <v>310</v>
      </c>
      <c r="C175" s="11">
        <v>1</v>
      </c>
      <c r="D175" s="11">
        <v>1</v>
      </c>
      <c r="E175" s="23">
        <v>3</v>
      </c>
      <c r="F175" s="23">
        <f t="shared" si="3"/>
        <v>2</v>
      </c>
    </row>
    <row r="176" spans="1:6" x14ac:dyDescent="0.25">
      <c r="A176" s="8" t="s">
        <v>418</v>
      </c>
      <c r="B176" s="8" t="s">
        <v>419</v>
      </c>
      <c r="C176" s="8">
        <v>0</v>
      </c>
      <c r="D176" s="8">
        <v>0</v>
      </c>
      <c r="E176" s="23">
        <v>1</v>
      </c>
      <c r="F176" s="23">
        <f t="shared" si="3"/>
        <v>1</v>
      </c>
    </row>
    <row r="177" spans="1:6" x14ac:dyDescent="0.25">
      <c r="A177" s="8" t="s">
        <v>420</v>
      </c>
      <c r="B177" s="8" t="s">
        <v>421</v>
      </c>
      <c r="C177" s="8">
        <v>0</v>
      </c>
      <c r="D177" s="8">
        <v>0</v>
      </c>
      <c r="E177" s="23">
        <v>1</v>
      </c>
      <c r="F177" s="23">
        <f t="shared" si="3"/>
        <v>1</v>
      </c>
    </row>
    <row r="178" spans="1:6" x14ac:dyDescent="0.25">
      <c r="A178" s="8" t="s">
        <v>422</v>
      </c>
      <c r="B178" s="8" t="s">
        <v>423</v>
      </c>
      <c r="C178" s="8">
        <v>0</v>
      </c>
      <c r="D178" s="8">
        <v>0</v>
      </c>
      <c r="E178" s="23">
        <v>1</v>
      </c>
      <c r="F178" s="23">
        <f t="shared" si="3"/>
        <v>1</v>
      </c>
    </row>
    <row r="179" spans="1:6" x14ac:dyDescent="0.25">
      <c r="A179" s="8" t="s">
        <v>330</v>
      </c>
      <c r="B179" s="8" t="s">
        <v>424</v>
      </c>
      <c r="C179" s="11">
        <v>1</v>
      </c>
      <c r="D179" s="8">
        <v>0</v>
      </c>
      <c r="E179" s="23">
        <v>1</v>
      </c>
      <c r="F179" s="23">
        <f t="shared" si="3"/>
        <v>1</v>
      </c>
    </row>
    <row r="180" spans="1:6" x14ac:dyDescent="0.25">
      <c r="A180" s="8" t="s">
        <v>425</v>
      </c>
      <c r="B180" s="8" t="s">
        <v>426</v>
      </c>
      <c r="C180" s="8">
        <v>0</v>
      </c>
      <c r="D180" s="8">
        <v>0</v>
      </c>
      <c r="E180" s="23">
        <v>2</v>
      </c>
      <c r="F180" s="23">
        <f t="shared" si="3"/>
        <v>2</v>
      </c>
    </row>
    <row r="181" spans="1:6" x14ac:dyDescent="0.25">
      <c r="A181" s="8" t="s">
        <v>124</v>
      </c>
      <c r="B181" s="8" t="s">
        <v>311</v>
      </c>
      <c r="C181" s="11">
        <v>1</v>
      </c>
      <c r="D181" s="11">
        <v>1</v>
      </c>
      <c r="E181" s="23">
        <v>0</v>
      </c>
      <c r="F181" s="23">
        <f t="shared" si="3"/>
        <v>-1</v>
      </c>
    </row>
    <row r="182" spans="1:6" ht="30" x14ac:dyDescent="0.25">
      <c r="A182" s="8" t="s">
        <v>427</v>
      </c>
      <c r="B182" s="8" t="s">
        <v>428</v>
      </c>
      <c r="C182" s="8">
        <v>0</v>
      </c>
      <c r="D182" s="8">
        <v>0</v>
      </c>
      <c r="E182" s="23">
        <v>0</v>
      </c>
      <c r="F182" s="23">
        <f t="shared" si="3"/>
        <v>0</v>
      </c>
    </row>
    <row r="183" spans="1:6" x14ac:dyDescent="0.25">
      <c r="A183" s="8" t="s">
        <v>125</v>
      </c>
      <c r="B183" s="8" t="s">
        <v>312</v>
      </c>
      <c r="C183" s="11">
        <v>6</v>
      </c>
      <c r="D183" s="11">
        <v>5</v>
      </c>
      <c r="E183" s="23">
        <v>4</v>
      </c>
      <c r="F183" s="23">
        <f t="shared" si="3"/>
        <v>-1</v>
      </c>
    </row>
    <row r="184" spans="1:6" x14ac:dyDescent="0.25">
      <c r="A184" s="8" t="s">
        <v>331</v>
      </c>
      <c r="B184" s="8" t="s">
        <v>429</v>
      </c>
      <c r="C184" s="11">
        <v>3</v>
      </c>
      <c r="D184" s="8">
        <v>0</v>
      </c>
      <c r="E184" s="23">
        <v>1</v>
      </c>
      <c r="F184" s="23">
        <f t="shared" si="3"/>
        <v>1</v>
      </c>
    </row>
    <row r="185" spans="1:6" x14ac:dyDescent="0.25">
      <c r="A185" s="8" t="s">
        <v>430</v>
      </c>
      <c r="B185" s="8" t="s">
        <v>431</v>
      </c>
      <c r="C185" s="8">
        <v>0</v>
      </c>
      <c r="D185" s="8">
        <v>0</v>
      </c>
      <c r="E185" s="23">
        <v>0</v>
      </c>
      <c r="F185" s="23">
        <f t="shared" si="3"/>
        <v>0</v>
      </c>
    </row>
    <row r="186" spans="1:6" x14ac:dyDescent="0.25">
      <c r="A186" s="8" t="s">
        <v>126</v>
      </c>
      <c r="B186" s="8" t="s">
        <v>432</v>
      </c>
      <c r="C186" s="8">
        <v>0</v>
      </c>
      <c r="D186" s="11">
        <v>2</v>
      </c>
      <c r="E186" s="23">
        <v>1</v>
      </c>
      <c r="F186" s="23">
        <f t="shared" si="3"/>
        <v>-1</v>
      </c>
    </row>
    <row r="187" spans="1:6" x14ac:dyDescent="0.25">
      <c r="A187" s="8" t="s">
        <v>433</v>
      </c>
      <c r="B187" s="8" t="s">
        <v>434</v>
      </c>
      <c r="C187" s="8">
        <v>0</v>
      </c>
      <c r="D187" s="8">
        <v>0</v>
      </c>
      <c r="E187" s="23">
        <v>0</v>
      </c>
      <c r="F187" s="23">
        <f t="shared" si="3"/>
        <v>0</v>
      </c>
    </row>
    <row r="188" spans="1:6" x14ac:dyDescent="0.25">
      <c r="A188" s="8" t="s">
        <v>127</v>
      </c>
      <c r="B188" s="8" t="s">
        <v>435</v>
      </c>
      <c r="C188" s="8">
        <v>0</v>
      </c>
      <c r="D188" s="11">
        <v>2</v>
      </c>
      <c r="E188" s="23">
        <v>0</v>
      </c>
      <c r="F188" s="23">
        <f t="shared" si="3"/>
        <v>-2</v>
      </c>
    </row>
    <row r="189" spans="1:6" x14ac:dyDescent="0.25">
      <c r="A189" s="8" t="s">
        <v>332</v>
      </c>
      <c r="B189" s="8" t="s">
        <v>436</v>
      </c>
      <c r="C189" s="11">
        <v>1</v>
      </c>
      <c r="D189" s="8">
        <v>0</v>
      </c>
      <c r="E189" s="23">
        <v>0</v>
      </c>
      <c r="F189" s="23">
        <f t="shared" si="3"/>
        <v>0</v>
      </c>
    </row>
    <row r="190" spans="1:6" ht="30" x14ac:dyDescent="0.25">
      <c r="A190" s="8" t="s">
        <v>437</v>
      </c>
      <c r="B190" s="8" t="s">
        <v>438</v>
      </c>
      <c r="C190" s="8">
        <v>0</v>
      </c>
      <c r="D190" s="8">
        <v>0</v>
      </c>
      <c r="E190" s="23">
        <v>0</v>
      </c>
      <c r="F190" s="23">
        <f t="shared" si="3"/>
        <v>0</v>
      </c>
    </row>
    <row r="191" spans="1:6" x14ac:dyDescent="0.25">
      <c r="A191" s="8" t="s">
        <v>128</v>
      </c>
      <c r="B191" s="8" t="s">
        <v>313</v>
      </c>
      <c r="C191" s="11">
        <v>10</v>
      </c>
      <c r="D191" s="11">
        <v>12</v>
      </c>
      <c r="E191" s="23">
        <v>8</v>
      </c>
      <c r="F191" s="23">
        <f t="shared" si="3"/>
        <v>-4</v>
      </c>
    </row>
    <row r="192" spans="1:6" x14ac:dyDescent="0.25">
      <c r="A192" s="8" t="s">
        <v>129</v>
      </c>
      <c r="B192" s="8" t="s">
        <v>314</v>
      </c>
      <c r="C192" s="11">
        <v>2</v>
      </c>
      <c r="D192" s="11">
        <v>2</v>
      </c>
      <c r="E192" s="23">
        <v>3</v>
      </c>
      <c r="F192" s="23">
        <f t="shared" si="3"/>
        <v>1</v>
      </c>
    </row>
    <row r="193" spans="1:6" x14ac:dyDescent="0.25">
      <c r="A193" s="8" t="s">
        <v>130</v>
      </c>
      <c r="B193" s="8" t="s">
        <v>315</v>
      </c>
      <c r="C193" s="11">
        <v>21</v>
      </c>
      <c r="D193" s="11">
        <v>22</v>
      </c>
      <c r="E193" s="23">
        <v>24</v>
      </c>
      <c r="F193" s="23">
        <f t="shared" si="3"/>
        <v>2</v>
      </c>
    </row>
    <row r="194" spans="1:6" x14ac:dyDescent="0.25">
      <c r="C194">
        <f>SUM(C2:C193)</f>
        <v>4741</v>
      </c>
      <c r="D194">
        <f t="shared" ref="D194:F194" si="4">SUM(D2:D193)</f>
        <v>3628</v>
      </c>
      <c r="E194" s="22">
        <f t="shared" si="4"/>
        <v>3519</v>
      </c>
      <c r="F194">
        <f t="shared" si="4"/>
        <v>-109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Homeless Enrolled</vt:lpstr>
      <vt:lpstr>District Comparison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Tetreault, Gretchen</dc:creator>
  <cp:lastModifiedBy>Gauthier, Michelle</cp:lastModifiedBy>
  <dcterms:created xsi:type="dcterms:W3CDTF">2019-11-21T15:09:10Z</dcterms:created>
  <dcterms:modified xsi:type="dcterms:W3CDTF">2021-09-09T18:57:43Z</dcterms:modified>
</cp:coreProperties>
</file>