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10035" activeTab="0"/>
  </bookViews>
  <sheets>
    <sheet name="Charter School Aid 13-14" sheetId="1" r:id="rId1"/>
  </sheets>
  <definedNames>
    <definedName name="_xlnm.Print_Area" localSheetId="0">'Charter School Aid 13-14'!$A$1:$E$46</definedName>
  </definedNames>
  <calcPr fullCalcOnLoad="1"/>
</workbook>
</file>

<file path=xl/sharedStrings.xml><?xml version="1.0" encoding="utf-8"?>
<sst xmlns="http://schemas.openxmlformats.org/spreadsheetml/2006/main" count="41" uniqueCount="38">
  <si>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</si>
  <si>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</si>
  <si>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</si>
  <si>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</si>
  <si>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</si>
  <si>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</si>
  <si>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2013-2014</t>
  </si>
  <si>
    <t>FY2013-14</t>
  </si>
  <si>
    <t xml:space="preserve">Total </t>
  </si>
  <si>
    <t>FY2014</t>
  </si>
  <si>
    <t>Charter School Name</t>
  </si>
  <si>
    <t>ADM-A</t>
  </si>
  <si>
    <t>Per Pupil Aid</t>
  </si>
  <si>
    <t>Differentiated Aid</t>
  </si>
  <si>
    <t xml:space="preserve"> </t>
  </si>
  <si>
    <t>Total</t>
  </si>
  <si>
    <t>Virtual Learning Academy Charter School</t>
  </si>
  <si>
    <t>Not Applicable</t>
  </si>
  <si>
    <t>Total Aid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</si>
  <si>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</si>
  <si>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</si>
  <si>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</si>
  <si>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</si>
  <si>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</si>
  <si>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e-Learning Charter School</t>
  </si>
  <si>
    <t>Ledyard Charter Academy</t>
  </si>
  <si>
    <t>Making Community Connections (MC2) Charter School</t>
  </si>
  <si>
    <t>Mill Falls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</si>
  <si>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</si>
  <si>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</si>
  <si>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</si>
  <si>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</si>
  <si>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</si>
  <si>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</si>
  <si>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</si>
  <si>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</si>
  <si>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The Birches Academy of Academics &amp; Arts</t>
  </si>
  <si>
    <t xml:space="preserve">Next Charter School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</si>
</sst>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7" fontId="2" fillId="0" borderId="0" xfId="44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7" fontId="0" fillId="0" borderId="0" xfId="44" applyNumberFormat="1" applyFont="1" applyAlignment="1">
      <alignment/>
    </xf>
    <xf numFmtId="43" fontId="0" fillId="0" borderId="0" xfId="44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7" fontId="7" fillId="0" borderId="0" xfId="44" applyNumberFormat="1" applyFont="1" applyAlignment="1">
      <alignment/>
    </xf>
    <xf numFmtId="0" fontId="5" fillId="0" borderId="0" xfId="0" applyFont="1" applyAlignment="1">
      <alignment horizontal="right"/>
    </xf>
    <xf numFmtId="164" fontId="7" fillId="0" borderId="0" xfId="42" applyNumberFormat="1" applyFont="1" applyAlignment="1">
      <alignment/>
    </xf>
    <xf numFmtId="43" fontId="2" fillId="0" borderId="0" xfId="42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E56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50.7109375" style="7" bestFit="1" customWidth="1"/>
    <col min="2" max="2" width="1.7109375" style="7" customWidth="1"/>
    <col min="3" max="3" width="12.140625" style="7" bestFit="1" customWidth="1"/>
    <col min="4" max="4" width="24.8515625" style="7" customWidth="1"/>
    <col min="5" max="5" width="17.00390625" style="7" bestFit="1" customWidth="1"/>
    <col min="6" max="6" width="3.57421875" style="7" customWidth="1"/>
    <col min="7" max="16384" width="9.140625" style="7" customWidth="1"/>
  </cols>
  <sheetData>
    <row r="3" spans="1:5" s="1" customFormat="1" ht="15.75">
      <c r="A3" s="23" t="s">
        <v>0</v>
      </c>
      <c r="B3" s="23"/>
      <c r="C3" s="23"/>
      <c r="D3" s="23"/>
      <c r="E3" s="23"/>
    </row>
    <row r="4" spans="1:5" s="1" customFormat="1" ht="15.75">
      <c r="A4" s="23" t="s">
        <v>1</v>
      </c>
      <c r="B4" s="23"/>
      <c r="C4" s="23"/>
      <c r="D4" s="23"/>
      <c r="E4" s="23"/>
    </row>
    <row r="5" spans="1:5" s="1" customFormat="1" ht="15.75">
      <c r="A5" s="23" t="s">
        <v>2</v>
      </c>
      <c r="B5" s="23"/>
      <c r="C5" s="23"/>
      <c r="D5" s="23"/>
      <c r="E5" s="23"/>
    </row>
    <row r="6" spans="1:5" s="1" customFormat="1" ht="15.75">
      <c r="A6" s="23" t="s">
        <v>3</v>
      </c>
      <c r="B6" s="23"/>
      <c r="C6" s="23"/>
      <c r="D6" s="23"/>
      <c r="E6" s="23"/>
    </row>
    <row r="7" spans="1:5" s="1" customFormat="1" ht="15.75">
      <c r="A7" s="23" t="s">
        <v>4</v>
      </c>
      <c r="B7" s="23"/>
      <c r="C7" s="23"/>
      <c r="D7" s="23"/>
      <c r="E7" s="23"/>
    </row>
    <row r="8" spans="1:5" s="1" customFormat="1" ht="15.75">
      <c r="A8" s="23" t="s">
        <v>5</v>
      </c>
      <c r="B8" s="23"/>
      <c r="C8" s="23"/>
      <c r="D8" s="23"/>
      <c r="E8" s="23"/>
    </row>
    <row r="9" spans="1:5" s="1" customFormat="1" ht="15.75">
      <c r="A9" s="2"/>
      <c r="B9" s="2"/>
      <c r="C9" s="2"/>
      <c r="D9" s="2"/>
      <c r="E9" s="2"/>
    </row>
    <row r="11" spans="1:5" s="1" customFormat="1" ht="15.75">
      <c r="A11" s="23" t="s">
        <v>6</v>
      </c>
      <c r="B11" s="23"/>
      <c r="C11" s="23"/>
      <c r="D11" s="23"/>
      <c r="E11" s="23"/>
    </row>
    <row r="12" spans="1:5" s="1" customFormat="1" ht="18">
      <c r="A12" s="3"/>
      <c r="B12" s="3"/>
      <c r="C12" s="3"/>
      <c r="D12" s="3"/>
      <c r="E12" s="3"/>
    </row>
    <row r="13" spans="1:5" s="1" customFormat="1" ht="15.75">
      <c r="A13" s="2"/>
      <c r="B13" s="2"/>
      <c r="C13" s="2"/>
      <c r="D13" s="2"/>
      <c r="E13" s="2"/>
    </row>
    <row r="14" spans="3:4" s="1" customFormat="1" ht="15.75">
      <c r="C14" s="4"/>
      <c r="D14" s="5"/>
    </row>
    <row r="15" s="1" customFormat="1" ht="15.75">
      <c r="C15" s="6" t="s">
        <v>7</v>
      </c>
    </row>
    <row r="16" spans="2:5" ht="15.75">
      <c r="B16" s="1"/>
      <c r="C16" s="6" t="s">
        <v>8</v>
      </c>
      <c r="D16" s="6" t="s">
        <v>7</v>
      </c>
      <c r="E16" s="6" t="s">
        <v>9</v>
      </c>
    </row>
    <row r="17" spans="1:5" s="8" customFormat="1" ht="15.75">
      <c r="A17" s="9" t="s">
        <v>10</v>
      </c>
      <c r="C17" s="6" t="s">
        <v>11</v>
      </c>
      <c r="D17" s="6" t="s">
        <v>12</v>
      </c>
      <c r="E17" s="6" t="s">
        <v>13</v>
      </c>
    </row>
    <row r="18" ht="15">
      <c r="A18" s="7" t="s">
        <v>14</v>
      </c>
    </row>
    <row r="19" spans="1:5" ht="15">
      <c r="A19" s="10" t="s">
        <v>21</v>
      </c>
      <c r="B19" s="11"/>
      <c r="C19" s="12">
        <v>442.08</v>
      </c>
      <c r="D19" s="13">
        <v>2430688.464</v>
      </c>
      <c r="E19" s="13">
        <v>3498.3</v>
      </c>
    </row>
    <row r="20" spans="1:5" ht="15">
      <c r="A20" s="10" t="s">
        <v>22</v>
      </c>
      <c r="B20" s="11"/>
      <c r="C20" s="12">
        <v>68.82</v>
      </c>
      <c r="D20" s="13">
        <v>378393.006</v>
      </c>
      <c r="E20" s="13">
        <v>26272.23</v>
      </c>
    </row>
    <row r="21" spans="1:5" ht="15">
      <c r="A21" s="10" t="s">
        <v>23</v>
      </c>
      <c r="B21" s="11"/>
      <c r="C21" s="12">
        <v>48.73</v>
      </c>
      <c r="D21" s="13">
        <v>267932.159</v>
      </c>
      <c r="E21" s="13">
        <v>17613.94</v>
      </c>
    </row>
    <row r="22" spans="1:5" ht="15">
      <c r="A22" s="10" t="s">
        <v>24</v>
      </c>
      <c r="B22" s="11"/>
      <c r="C22" s="12">
        <v>154</v>
      </c>
      <c r="D22" s="13">
        <v>846738.2000000001</v>
      </c>
      <c r="E22" s="13">
        <v>70105.93</v>
      </c>
    </row>
    <row r="23" spans="1:5" ht="15">
      <c r="A23" s="10" t="s">
        <v>25</v>
      </c>
      <c r="B23" s="11"/>
      <c r="C23" s="12">
        <v>42.33</v>
      </c>
      <c r="D23" s="13">
        <v>232743.039</v>
      </c>
      <c r="E23" s="13">
        <v>12926.22</v>
      </c>
    </row>
    <row r="24" spans="1:5" ht="15">
      <c r="A24" s="10" t="s">
        <v>26</v>
      </c>
      <c r="B24" s="11"/>
      <c r="C24" s="12">
        <v>68.92</v>
      </c>
      <c r="D24" s="13">
        <v>378942.836</v>
      </c>
      <c r="E24" s="13">
        <v>55305.08</v>
      </c>
    </row>
    <row r="25" spans="1:5" ht="15">
      <c r="A25" s="10" t="s">
        <v>27</v>
      </c>
      <c r="B25" s="11"/>
      <c r="C25" s="12">
        <v>118.66</v>
      </c>
      <c r="D25" s="13">
        <v>610973.423</v>
      </c>
      <c r="E25" s="13">
        <v>11754.289999999999</v>
      </c>
    </row>
    <row r="26" spans="1:5" ht="15">
      <c r="A26" s="10" t="s">
        <v>28</v>
      </c>
      <c r="B26" s="11"/>
      <c r="C26" s="12">
        <v>42.53</v>
      </c>
      <c r="D26" s="13">
        <v>233842.69900000002</v>
      </c>
      <c r="E26" s="13">
        <v>47489.42</v>
      </c>
    </row>
    <row r="27" spans="1:5" ht="15">
      <c r="A27" s="10" t="s">
        <v>29</v>
      </c>
      <c r="B27" s="11"/>
      <c r="C27" s="12">
        <v>27.97</v>
      </c>
      <c r="D27" s="14">
        <v>142287.951</v>
      </c>
      <c r="E27" s="13">
        <v>5297.65</v>
      </c>
    </row>
    <row r="28" spans="1:5" ht="15">
      <c r="A28" s="10" t="s">
        <v>30</v>
      </c>
      <c r="B28" s="11"/>
      <c r="C28" s="12">
        <v>89.7</v>
      </c>
      <c r="D28" s="13">
        <v>493197.51</v>
      </c>
      <c r="E28" s="13">
        <v>1471.5700000000002</v>
      </c>
    </row>
    <row r="29" spans="1:5" ht="15">
      <c r="A29" s="10" t="s">
        <v>31</v>
      </c>
      <c r="B29" s="11"/>
      <c r="C29" s="12">
        <v>71.68</v>
      </c>
      <c r="D29" s="13">
        <v>380124.944</v>
      </c>
      <c r="E29" s="13">
        <v>1703.52</v>
      </c>
    </row>
    <row r="30" spans="1:5" ht="15">
      <c r="A30" s="10" t="s">
        <v>32</v>
      </c>
      <c r="B30" s="11"/>
      <c r="C30" s="12">
        <v>262.06</v>
      </c>
      <c r="D30" s="13">
        <v>1389844.301</v>
      </c>
      <c r="E30" s="13">
        <v>36769.42</v>
      </c>
    </row>
    <row r="31" spans="1:5" ht="15">
      <c r="A31" s="10" t="s">
        <v>33</v>
      </c>
      <c r="B31" s="11"/>
      <c r="C31" s="12">
        <v>222.3</v>
      </c>
      <c r="D31" s="13">
        <v>1222272.09</v>
      </c>
      <c r="E31" s="13">
        <v>58603.369999999995</v>
      </c>
    </row>
    <row r="32" spans="1:5" ht="15">
      <c r="A32" s="10" t="s">
        <v>34</v>
      </c>
      <c r="B32" s="11"/>
      <c r="C32" s="12">
        <v>89.91</v>
      </c>
      <c r="D32" s="13">
        <v>475111.503</v>
      </c>
      <c r="E32" s="13">
        <v>58371.42</v>
      </c>
    </row>
    <row r="33" spans="1:5" ht="15">
      <c r="A33" s="10" t="s">
        <v>35</v>
      </c>
      <c r="B33" s="11"/>
      <c r="C33" s="12">
        <v>23.04</v>
      </c>
      <c r="D33" s="13">
        <v>126680.832</v>
      </c>
      <c r="E33" s="13">
        <v>19450.55</v>
      </c>
    </row>
    <row r="34" spans="1:5" ht="15">
      <c r="A34" s="10" t="s">
        <v>36</v>
      </c>
      <c r="B34" s="11"/>
      <c r="C34" s="12">
        <v>167.5</v>
      </c>
      <c r="D34" s="13">
        <v>920965.25</v>
      </c>
      <c r="E34" s="13">
        <v>11782.43</v>
      </c>
    </row>
    <row r="35" spans="1:5" ht="15">
      <c r="A35" s="10" t="s">
        <v>37</v>
      </c>
      <c r="B35" s="11"/>
      <c r="C35" s="12">
        <v>30</v>
      </c>
      <c r="D35" s="13">
        <v>164949</v>
      </c>
      <c r="E35" s="13">
        <v>15742.35</v>
      </c>
    </row>
    <row r="36" spans="1:5" ht="15">
      <c r="A36" s="10"/>
      <c r="B36" s="11"/>
      <c r="C36" s="12"/>
      <c r="D36" s="13"/>
      <c r="E36" s="13"/>
    </row>
    <row r="37" spans="1:5" ht="15">
      <c r="A37" s="15" t="s">
        <v>15</v>
      </c>
      <c r="B37" s="11"/>
      <c r="C37" s="16">
        <f>SUM(C19:C35)</f>
        <v>1970.23</v>
      </c>
      <c r="D37" s="17">
        <f>SUM(D19:D35)</f>
        <v>10695687.207000002</v>
      </c>
      <c r="E37" s="17">
        <f>SUM(E19:E35)</f>
        <v>454157.68999999994</v>
      </c>
    </row>
    <row r="38" spans="1:4" ht="15">
      <c r="A38" s="10"/>
      <c r="B38" s="11"/>
      <c r="C38" s="12"/>
      <c r="D38" s="13"/>
    </row>
    <row r="39" spans="1:5" ht="15">
      <c r="A39" s="10" t="s">
        <v>16</v>
      </c>
      <c r="B39" s="11"/>
      <c r="C39" s="12">
        <v>1006.65</v>
      </c>
      <c r="D39" s="13">
        <v>5578948.36</v>
      </c>
      <c r="E39" s="18" t="s">
        <v>17</v>
      </c>
    </row>
    <row r="40" spans="1:4" ht="15">
      <c r="A40" s="10"/>
      <c r="B40" s="11"/>
      <c r="C40" s="12"/>
      <c r="D40" s="13"/>
    </row>
    <row r="41" spans="1:5" s="1" customFormat="1" ht="15.75">
      <c r="A41" s="15" t="s">
        <v>18</v>
      </c>
      <c r="B41" s="15"/>
      <c r="C41" s="19"/>
      <c r="D41" s="17">
        <f>SUM(D37:D40)</f>
        <v>16274635.567000002</v>
      </c>
      <c r="E41" s="17">
        <f>E37</f>
        <v>454157.68999999994</v>
      </c>
    </row>
    <row r="42" spans="1:4" s="1" customFormat="1" ht="15.75">
      <c r="A42" s="1" t="s">
        <v>14</v>
      </c>
      <c r="D42" s="20" t="s">
        <v>14</v>
      </c>
    </row>
    <row r="43" spans="1:5" ht="15.75">
      <c r="A43" s="23" t="s">
        <v>19</v>
      </c>
      <c r="B43" s="23"/>
      <c r="C43" s="23"/>
      <c r="D43" s="23"/>
      <c r="E43" s="23"/>
    </row>
    <row r="44" spans="1:4" ht="15">
      <c r="A44" s="21"/>
      <c r="B44" s="21"/>
      <c r="C44" s="21"/>
      <c r="D44" s="21"/>
    </row>
    <row r="45" spans="2:4" ht="15">
      <c r="B45" s="21"/>
      <c r="C45" s="21"/>
      <c r="D45" s="21"/>
    </row>
    <row r="46" spans="1:4" ht="15">
      <c r="A46" s="21" t="s">
        <v>20</v>
      </c>
      <c r="B46" s="21"/>
      <c r="C46" s="21"/>
      <c r="D46" s="21"/>
    </row>
    <row r="48" ht="15.75">
      <c r="A48" s="1"/>
    </row>
    <row r="49" ht="15">
      <c r="A49" s="22"/>
    </row>
    <row r="52" ht="15.75">
      <c r="B52" s="1"/>
    </row>
    <row r="53" spans="1:2" ht="15.75">
      <c r="A53" s="21"/>
      <c r="B53" s="1"/>
    </row>
    <row r="54" spans="1:2" ht="15.75">
      <c r="A54" s="21"/>
      <c r="B54" s="1"/>
    </row>
    <row r="55" ht="15.75">
      <c r="B55" s="1"/>
    </row>
    <row r="56" spans="1:2" ht="15.75">
      <c r="A56" s="1"/>
      <c r="B56" s="1"/>
    </row>
  </sheetData>
  <sheetProtection sheet="1"/>
  <mergeCells count="8">
    <mergeCell ref="A11:E11"/>
    <mergeCell ref="A43:E43"/>
    <mergeCell ref="A3:E3"/>
    <mergeCell ref="A4:E4"/>
    <mergeCell ref="A5:E5"/>
    <mergeCell ref="A6:E6"/>
    <mergeCell ref="A7:E7"/>
    <mergeCell ref="A8:E8"/>
  </mergeCells>
  <printOptions/>
  <pageMargins left="0.75" right="0.75" top="0.75" bottom="1" header="0.5" footer="0.5"/>
  <pageSetup horizontalDpi="600" verticalDpi="600" orientation="portrait" scale="85" r:id="rId1"/>
  <headerFooter alignWithMargins="0">
    <oddHeader>&amp;R&amp;12October 3,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2014-10-03T18:52:28Z</cp:lastPrinted>
  <dcterms:created xsi:type="dcterms:W3CDTF">2014-10-03T18:49:45Z</dcterms:created>
  <dcterms:modified xsi:type="dcterms:W3CDTF">2014-10-06T13:45:24Z</dcterms:modified>
  <cp:category/>
  <cp:version/>
  <cp:contentType/>
  <cp:contentStatus/>
</cp:coreProperties>
</file>