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7680" activeTab="0"/>
  </bookViews>
  <sheets>
    <sheet name="ESTCPP 2012-13" sheetId="1" r:id="rId1"/>
  </sheets>
  <externalReferences>
    <externalReference r:id="rId4"/>
  </externalReferences>
  <definedNames>
    <definedName name="_B_">'[1]ESTCPP'!#REF!</definedName>
    <definedName name="_E_">'[1]ESTCPP'!#REF!</definedName>
    <definedName name="_xlnm.Print_Area" localSheetId="0">'ESTCPP 2012-13'!$A$1:$I$61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<sst xmlns="http://schemas.openxmlformats.org/spreadsheetml/2006/main" count="48" uniqueCount="36">
  <si>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NEW HAMPSHIRE STATE DEPARTMENT OF EDUCATION    </t>
  </si>
  <si>
    <t>Division of Program Support, Bureau of Data Management</t>
  </si>
  <si>
    <t>101 Pleasant Street, Concord, NH 03301-3852</t>
  </si>
  <si>
    <t>Telephone (603) 271-2778, FAX (603) 271-3875</t>
  </si>
  <si>
    <t>ESTIMATED EXPENDITURES OF SCHOOL DISTRICTS 2012-2013</t>
  </si>
  <si>
    <t xml:space="preserve">APPROVED </t>
  </si>
  <si>
    <t>ELEMENTARY</t>
  </si>
  <si>
    <t>MIDDLE</t>
  </si>
  <si>
    <t>HIGH</t>
  </si>
  <si>
    <t>TOTAL</t>
  </si>
  <si>
    <t>Part A - Estimated Expenditures</t>
  </si>
  <si>
    <t>Operating Expenses for Public Schools</t>
  </si>
  <si>
    <t>Tuition *</t>
  </si>
  <si>
    <t>Transportation</t>
  </si>
  <si>
    <t>Elem and Sec Current Expenditures*</t>
  </si>
  <si>
    <t>Capital Items (other than facilities reported below)</t>
  </si>
  <si>
    <t>Interest on debt</t>
  </si>
  <si>
    <t>Total Recurring Elementary and Secondary Expenditures</t>
  </si>
  <si>
    <t>Facility Construction &amp; Acquisition</t>
  </si>
  <si>
    <t>Total Expenditures for Elementary and Secondary Education</t>
  </si>
  <si>
    <t>Current Expenditures Not Part of Public Elementary and Secondary Education</t>
  </si>
  <si>
    <t>Summer School</t>
  </si>
  <si>
    <t>Non-Public Programs</t>
  </si>
  <si>
    <t>Adult Education &amp; Community Programs</t>
  </si>
  <si>
    <t>Allocation to Charter Schools/Other Agencies</t>
  </si>
  <si>
    <t>Total Expenditures**</t>
  </si>
  <si>
    <t>Part B - Estimated Pupil Memberships</t>
  </si>
  <si>
    <t>Average daily membership,</t>
  </si>
  <si>
    <t xml:space="preserve">  pupils in attendance</t>
  </si>
  <si>
    <t>Part C - Estimated Cost Per Pupil</t>
  </si>
  <si>
    <t>Operating Expenses for Public Schools***</t>
  </si>
  <si>
    <t>Capital Items (other than facilities)</t>
  </si>
  <si>
    <t>Total Expenditures</t>
  </si>
  <si>
    <t>*    Does not include inter-district tuition transfers.</t>
  </si>
  <si>
    <t>**   Does not include Bond Principal repayment of</t>
  </si>
  <si>
    <t>***  For districts using the state average cost for tuition.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</si>
</sst>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\ \ #,##0"/>
    <numFmt numFmtId="166" formatCode="_(* #,##0_);_(* \(#,##0\);_(* &quot;-&quot;??_);_(@_)"/>
    <numFmt numFmtId="167" formatCode="&quot;$&quot;\ \ #,##0.00"/>
  </numFmts>
  <fonts count="44">
    <font>
      <sz val="10"/>
      <name val="Courie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4" fillId="0" borderId="0" xfId="0" applyFont="1" applyAlignment="1">
      <alignment horizontal="centerContinuous"/>
    </xf>
    <xf numFmtId="164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164" fontId="9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166" fontId="8" fillId="0" borderId="0" xfId="42" applyNumberFormat="1" applyFont="1" applyAlignment="1" applyProtection="1">
      <alignment/>
      <protection/>
    </xf>
    <xf numFmtId="166" fontId="8" fillId="0" borderId="0" xfId="42" applyNumberFormat="1" applyFont="1" applyAlignment="1">
      <alignment/>
    </xf>
    <xf numFmtId="167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67" fontId="8" fillId="0" borderId="0" xfId="44" applyNumberFormat="1" applyFont="1" applyAlignment="1">
      <alignment/>
    </xf>
    <xf numFmtId="164" fontId="8" fillId="0" borderId="0" xfId="0" applyFont="1" applyBorder="1" applyAlignment="1">
      <alignment/>
    </xf>
    <xf numFmtId="164" fontId="8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44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ote\Local%20Settings\Temporary%20Internet%20Files\Content.Outlook\4JTDSGAH\ESTCCP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ADM Estimate"/>
      <sheetName val="ESTCPP"/>
      <sheetName val="Est - Print"/>
      <sheetName val="MS-22 FY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K61"/>
  <sheetViews>
    <sheetView tabSelected="1" zoomScale="75" zoomScaleNormal="75" zoomScalePageLayoutView="0" workbookViewId="0" topLeftCell="A1">
      <selection activeCell="I1" sqref="I1"/>
    </sheetView>
  </sheetViews>
  <sheetFormatPr defaultColWidth="9.00390625" defaultRowHeight="12.75"/>
  <cols>
    <col min="1" max="1" width="13.625" style="4" customWidth="1"/>
    <col min="2" max="2" width="27.00390625" style="4" customWidth="1"/>
    <col min="3" max="3" width="15.75390625" style="4" customWidth="1"/>
    <col min="4" max="4" width="1.625" style="4" customWidth="1"/>
    <col min="5" max="5" width="14.75390625" style="4" customWidth="1"/>
    <col min="6" max="6" width="1.625" style="4" customWidth="1"/>
    <col min="7" max="7" width="14.375" style="4" customWidth="1"/>
    <col min="8" max="8" width="1.625" style="4" customWidth="1"/>
    <col min="9" max="9" width="17.00390625" style="4" customWidth="1"/>
    <col min="10" max="10" width="10.125" style="4" customWidth="1"/>
    <col min="11" max="11" width="17.50390625" style="5" customWidth="1"/>
    <col min="12" max="16384" width="9.00390625" style="4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5">
      <c r="A4" s="1" t="s">
        <v>3</v>
      </c>
      <c r="B4" s="2"/>
      <c r="C4" s="2"/>
      <c r="D4" s="2"/>
      <c r="E4" s="2"/>
      <c r="F4" s="2"/>
      <c r="G4" s="2"/>
      <c r="H4" s="2"/>
      <c r="I4" s="2"/>
    </row>
    <row r="5" ht="9.75" customHeight="1"/>
    <row r="6" spans="1:9" ht="15.75">
      <c r="A6" s="6" t="s">
        <v>4</v>
      </c>
      <c r="B6" s="7"/>
      <c r="C6" s="7"/>
      <c r="D6" s="7"/>
      <c r="E6" s="7"/>
      <c r="F6" s="7"/>
      <c r="G6" s="7"/>
      <c r="H6" s="7"/>
      <c r="I6" s="7"/>
    </row>
    <row r="7" ht="9.75" customHeight="1"/>
    <row r="8" spans="1:9" ht="12.75">
      <c r="A8" s="8"/>
      <c r="B8" s="8"/>
      <c r="D8" s="9"/>
      <c r="E8" s="9" t="s">
        <v>5</v>
      </c>
      <c r="F8" s="9"/>
      <c r="G8" s="9"/>
      <c r="H8" s="8"/>
      <c r="I8" s="8"/>
    </row>
    <row r="9" spans="1:9" ht="12.75">
      <c r="A9" s="8"/>
      <c r="B9" s="8"/>
      <c r="C9" s="9" t="s">
        <v>6</v>
      </c>
      <c r="D9" s="8"/>
      <c r="E9" s="9" t="s">
        <v>7</v>
      </c>
      <c r="F9" s="8"/>
      <c r="G9" s="9" t="s">
        <v>8</v>
      </c>
      <c r="H9" s="8"/>
      <c r="I9" s="9" t="s">
        <v>9</v>
      </c>
    </row>
    <row r="10" ht="12.75">
      <c r="A10" s="10" t="s">
        <v>10</v>
      </c>
    </row>
    <row r="11" ht="7.5" customHeight="1"/>
    <row r="12" spans="1:11" s="11" customFormat="1" ht="12.75" customHeight="1">
      <c r="A12" s="11" t="s">
        <v>11</v>
      </c>
      <c r="C12" s="12">
        <v>1194220071</v>
      </c>
      <c r="E12" s="12">
        <v>442482472</v>
      </c>
      <c r="G12" s="12">
        <v>733473251</v>
      </c>
      <c r="I12" s="12">
        <f>SUM(C12:G12)</f>
        <v>2370175794</v>
      </c>
      <c r="K12" s="13"/>
    </row>
    <row r="13" spans="1:11" s="11" customFormat="1" ht="14.25">
      <c r="A13" s="11" t="s">
        <v>12</v>
      </c>
      <c r="C13" s="13">
        <v>19339086</v>
      </c>
      <c r="E13" s="13">
        <v>11960288</v>
      </c>
      <c r="G13" s="13">
        <v>104711404</v>
      </c>
      <c r="I13" s="13">
        <f>SUM(C13:G13)</f>
        <v>136010778</v>
      </c>
      <c r="K13" s="13"/>
    </row>
    <row r="14" spans="1:11" s="11" customFormat="1" ht="14.25">
      <c r="A14" s="11" t="s">
        <v>13</v>
      </c>
      <c r="C14" s="14">
        <v>56993377</v>
      </c>
      <c r="E14" s="14">
        <v>22161465</v>
      </c>
      <c r="G14" s="14">
        <v>38284234</v>
      </c>
      <c r="I14" s="14">
        <f>SUM(C14:G14)</f>
        <v>117439076</v>
      </c>
      <c r="K14" s="13"/>
    </row>
    <row r="15" spans="1:11" s="11" customFormat="1" ht="14.25">
      <c r="A15" s="15" t="s">
        <v>14</v>
      </c>
      <c r="C15" s="12">
        <f>SUM(C12:C14)</f>
        <v>1270552534</v>
      </c>
      <c r="E15" s="12">
        <f>SUM(E12:E14)</f>
        <v>476604225</v>
      </c>
      <c r="G15" s="12">
        <f>SUM(G12:G14)</f>
        <v>876468889</v>
      </c>
      <c r="I15" s="12">
        <f>SUM(I12:I14)</f>
        <v>2623625648</v>
      </c>
      <c r="K15" s="13"/>
    </row>
    <row r="16" s="11" customFormat="1" ht="7.5" customHeight="1">
      <c r="K16" s="13"/>
    </row>
    <row r="17" spans="1:11" s="11" customFormat="1" ht="14.25">
      <c r="A17" s="11" t="s">
        <v>15</v>
      </c>
      <c r="I17" s="13">
        <v>17868345</v>
      </c>
      <c r="K17" s="13"/>
    </row>
    <row r="18" spans="1:11" s="11" customFormat="1" ht="14.25">
      <c r="A18" s="11" t="s">
        <v>16</v>
      </c>
      <c r="I18" s="14">
        <v>44478609</v>
      </c>
      <c r="K18" s="13"/>
    </row>
    <row r="19" spans="1:11" s="11" customFormat="1" ht="14.25">
      <c r="A19" s="15" t="s">
        <v>17</v>
      </c>
      <c r="I19" s="12">
        <f>SUM(I15:I18)</f>
        <v>2685972602</v>
      </c>
      <c r="K19" s="13"/>
    </row>
    <row r="20" spans="1:11" s="11" customFormat="1" ht="6" customHeight="1">
      <c r="A20" s="15"/>
      <c r="I20" s="12"/>
      <c r="K20" s="13"/>
    </row>
    <row r="21" spans="1:11" s="11" customFormat="1" ht="14.25" customHeight="1">
      <c r="A21" s="11" t="s">
        <v>18</v>
      </c>
      <c r="I21" s="14">
        <v>18765623</v>
      </c>
      <c r="K21" s="13"/>
    </row>
    <row r="22" spans="1:11" s="11" customFormat="1" ht="14.25">
      <c r="A22" s="15" t="s">
        <v>19</v>
      </c>
      <c r="I22" s="12">
        <f>SUM(I19:I21)</f>
        <v>2704738225</v>
      </c>
      <c r="K22" s="13"/>
    </row>
    <row r="23" s="11" customFormat="1" ht="12" customHeight="1">
      <c r="K23" s="13"/>
    </row>
    <row r="24" spans="1:11" s="11" customFormat="1" ht="14.25">
      <c r="A24" s="15" t="s">
        <v>20</v>
      </c>
      <c r="I24" s="12"/>
      <c r="K24" s="13"/>
    </row>
    <row r="25" spans="1:11" s="11" customFormat="1" ht="14.25" customHeight="1">
      <c r="A25" s="11" t="s">
        <v>21</v>
      </c>
      <c r="I25" s="12">
        <v>2528069</v>
      </c>
      <c r="K25" s="13"/>
    </row>
    <row r="26" spans="1:11" s="11" customFormat="1" ht="14.25" customHeight="1">
      <c r="A26" s="11" t="s">
        <v>22</v>
      </c>
      <c r="I26" s="16">
        <v>146973</v>
      </c>
      <c r="K26" s="13"/>
    </row>
    <row r="27" spans="1:11" s="11" customFormat="1" ht="14.25" customHeight="1">
      <c r="A27" s="11" t="s">
        <v>23</v>
      </c>
      <c r="I27" s="13">
        <v>2136257</v>
      </c>
      <c r="K27" s="13"/>
    </row>
    <row r="28" spans="1:11" s="11" customFormat="1" ht="14.25">
      <c r="A28" s="11" t="s">
        <v>24</v>
      </c>
      <c r="I28" s="14">
        <v>2697772</v>
      </c>
      <c r="K28" s="13"/>
    </row>
    <row r="29" spans="1:11" s="11" customFormat="1" ht="14.25">
      <c r="A29" s="15" t="s">
        <v>25</v>
      </c>
      <c r="I29" s="12">
        <f>SUM(I22:I28)</f>
        <v>2712247296</v>
      </c>
      <c r="K29" s="13"/>
    </row>
    <row r="30" s="11" customFormat="1" ht="7.5" customHeight="1">
      <c r="K30" s="13"/>
    </row>
    <row r="31" spans="1:11" s="11" customFormat="1" ht="15" customHeight="1">
      <c r="A31" s="10" t="s">
        <v>26</v>
      </c>
      <c r="K31" s="13"/>
    </row>
    <row r="32" s="11" customFormat="1" ht="7.5" customHeight="1">
      <c r="K32" s="13"/>
    </row>
    <row r="33" spans="1:11" s="11" customFormat="1" ht="12.75" customHeight="1">
      <c r="A33" s="11" t="s">
        <v>27</v>
      </c>
      <c r="K33" s="13"/>
    </row>
    <row r="34" spans="1:11" s="11" customFormat="1" ht="12.75" customHeight="1">
      <c r="A34" s="11" t="s">
        <v>28</v>
      </c>
      <c r="C34" s="17">
        <v>86150</v>
      </c>
      <c r="D34" s="18"/>
      <c r="E34" s="17">
        <v>34178</v>
      </c>
      <c r="F34" s="18"/>
      <c r="G34" s="17">
        <v>54111</v>
      </c>
      <c r="H34" s="18"/>
      <c r="I34" s="17">
        <f>SUM(C34:G34)</f>
        <v>174439</v>
      </c>
      <c r="K34" s="13"/>
    </row>
    <row r="35" s="11" customFormat="1" ht="7.5" customHeight="1">
      <c r="K35" s="13"/>
    </row>
    <row r="36" spans="1:11" s="11" customFormat="1" ht="13.5" customHeight="1">
      <c r="A36" s="10" t="s">
        <v>29</v>
      </c>
      <c r="K36" s="13"/>
    </row>
    <row r="37" s="11" customFormat="1" ht="9.75" customHeight="1">
      <c r="K37" s="13"/>
    </row>
    <row r="38" spans="5:11" s="11" customFormat="1" ht="12.75" customHeight="1">
      <c r="E38" s="19"/>
      <c r="K38" s="13"/>
    </row>
    <row r="39" spans="1:11" s="11" customFormat="1" ht="13.5" customHeight="1">
      <c r="A39" s="11" t="s">
        <v>30</v>
      </c>
      <c r="C39" s="19">
        <v>13862.1</v>
      </c>
      <c r="E39" s="19">
        <v>12946.41</v>
      </c>
      <c r="G39" s="19">
        <v>13554.97</v>
      </c>
      <c r="I39" s="19">
        <v>13587.42</v>
      </c>
      <c r="K39" s="13"/>
    </row>
    <row r="40" spans="1:11" s="11" customFormat="1" ht="12.75" customHeight="1">
      <c r="A40" s="11" t="s">
        <v>12</v>
      </c>
      <c r="C40" s="20">
        <v>224.48</v>
      </c>
      <c r="E40" s="20">
        <v>349.94</v>
      </c>
      <c r="G40" s="20">
        <v>1935.12</v>
      </c>
      <c r="I40" s="20">
        <v>779.703953817667</v>
      </c>
      <c r="K40" s="13"/>
    </row>
    <row r="41" spans="1:11" s="11" customFormat="1" ht="14.25">
      <c r="A41" s="11" t="s">
        <v>13</v>
      </c>
      <c r="C41" s="21">
        <v>661.56</v>
      </c>
      <c r="E41" s="21">
        <v>648.41</v>
      </c>
      <c r="G41" s="21">
        <v>707.51</v>
      </c>
      <c r="I41" s="21">
        <v>673.2386457156944</v>
      </c>
      <c r="K41" s="13"/>
    </row>
    <row r="42" spans="1:11" s="11" customFormat="1" ht="14.25">
      <c r="A42" s="15" t="s">
        <v>14</v>
      </c>
      <c r="C42" s="19">
        <f>SUM(C39:C41)</f>
        <v>14748.14</v>
      </c>
      <c r="E42" s="19">
        <f>SUM(E39:E41)</f>
        <v>13944.76</v>
      </c>
      <c r="G42" s="19">
        <f>SUM(G39:G41)</f>
        <v>16197.6</v>
      </c>
      <c r="I42" s="22">
        <f>SUM(I39:I41)</f>
        <v>15040.36259953336</v>
      </c>
      <c r="K42" s="13"/>
    </row>
    <row r="43" s="11" customFormat="1" ht="7.5" customHeight="1">
      <c r="K43" s="13"/>
    </row>
    <row r="44" spans="1:11" s="11" customFormat="1" ht="14.25">
      <c r="A44" s="11" t="s">
        <v>31</v>
      </c>
      <c r="I44" s="20">
        <v>102.43</v>
      </c>
      <c r="K44" s="13"/>
    </row>
    <row r="45" spans="1:11" s="11" customFormat="1" ht="14.25">
      <c r="A45" s="11" t="s">
        <v>16</v>
      </c>
      <c r="I45" s="21">
        <v>254.98</v>
      </c>
      <c r="K45" s="13"/>
    </row>
    <row r="46" spans="1:11" s="11" customFormat="1" ht="14.25" customHeight="1">
      <c r="A46" s="15" t="s">
        <v>17</v>
      </c>
      <c r="I46" s="22">
        <f>SUM(I42:I45)</f>
        <v>15397.77259953336</v>
      </c>
      <c r="K46" s="13"/>
    </row>
    <row r="47" spans="1:11" s="11" customFormat="1" ht="9.75" customHeight="1">
      <c r="A47" s="15"/>
      <c r="K47" s="13"/>
    </row>
    <row r="48" spans="1:11" s="11" customFormat="1" ht="14.25">
      <c r="A48" s="11" t="s">
        <v>18</v>
      </c>
      <c r="I48" s="21">
        <v>107.58</v>
      </c>
      <c r="K48" s="13"/>
    </row>
    <row r="49" spans="1:11" s="11" customFormat="1" ht="14.25" customHeight="1">
      <c r="A49" s="15" t="s">
        <v>19</v>
      </c>
      <c r="I49" s="22">
        <f>SUM(I46:I48)</f>
        <v>15505.35259953336</v>
      </c>
      <c r="K49" s="13"/>
    </row>
    <row r="50" spans="9:11" s="11" customFormat="1" ht="7.5" customHeight="1">
      <c r="I50" s="22"/>
      <c r="K50" s="13"/>
    </row>
    <row r="51" spans="1:11" s="11" customFormat="1" ht="14.25">
      <c r="A51" s="15" t="s">
        <v>20</v>
      </c>
      <c r="I51" s="22"/>
      <c r="K51" s="13"/>
    </row>
    <row r="52" spans="1:9" ht="12.75" customHeight="1">
      <c r="A52" s="11" t="s">
        <v>21</v>
      </c>
      <c r="B52" s="11"/>
      <c r="C52" s="11"/>
      <c r="D52" s="11"/>
      <c r="E52" s="11"/>
      <c r="F52" s="11"/>
      <c r="G52" s="11"/>
      <c r="H52" s="11"/>
      <c r="I52" s="20">
        <v>14.49</v>
      </c>
    </row>
    <row r="53" spans="1:9" ht="14.25">
      <c r="A53" s="11" t="s">
        <v>22</v>
      </c>
      <c r="B53" s="23"/>
      <c r="C53" s="23"/>
      <c r="D53" s="11"/>
      <c r="E53" s="11"/>
      <c r="F53" s="11"/>
      <c r="G53" s="11"/>
      <c r="H53" s="11"/>
      <c r="I53" s="20">
        <v>0.84</v>
      </c>
    </row>
    <row r="54" spans="1:9" ht="14.25">
      <c r="A54" s="11" t="s">
        <v>23</v>
      </c>
      <c r="B54" s="23"/>
      <c r="C54" s="23"/>
      <c r="D54" s="11"/>
      <c r="E54" s="11"/>
      <c r="F54" s="11"/>
      <c r="G54" s="11"/>
      <c r="H54" s="11"/>
      <c r="I54" s="20">
        <v>12.25</v>
      </c>
    </row>
    <row r="55" spans="1:9" ht="14.25">
      <c r="A55" s="11" t="s">
        <v>24</v>
      </c>
      <c r="B55" s="23"/>
      <c r="C55" s="23"/>
      <c r="D55" s="11"/>
      <c r="E55" s="11"/>
      <c r="F55" s="11"/>
      <c r="G55" s="11"/>
      <c r="H55" s="11"/>
      <c r="I55" s="21">
        <v>15.47</v>
      </c>
    </row>
    <row r="56" spans="1:9" ht="6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" thickBot="1">
      <c r="A57" s="24" t="s">
        <v>32</v>
      </c>
      <c r="B57" s="25"/>
      <c r="I57" s="22">
        <f>SUM(I49:I55)</f>
        <v>15548.40259953336</v>
      </c>
    </row>
    <row r="58" spans="1:9" ht="14.25">
      <c r="A58" s="23"/>
      <c r="B58" s="26"/>
      <c r="I58" s="22"/>
    </row>
    <row r="59" spans="1:9" ht="14.25">
      <c r="A59" s="4" t="s">
        <v>33</v>
      </c>
      <c r="I59" s="11"/>
    </row>
    <row r="60" spans="1:9" ht="14.25">
      <c r="A60" s="4" t="s">
        <v>34</v>
      </c>
      <c r="C60" s="27">
        <v>102474291</v>
      </c>
      <c r="I60" s="11"/>
    </row>
    <row r="61" spans="1:9" ht="14.25">
      <c r="A61" s="4" t="s">
        <v>35</v>
      </c>
      <c r="I61" s="11"/>
    </row>
  </sheetData>
  <sheetProtection/>
  <printOptions/>
  <pageMargins left="0.75" right="0.5" top="0.49" bottom="1" header="0.5" footer="0.3"/>
  <pageSetup horizontalDpi="600" verticalDpi="600" orientation="portrait" scale="80" r:id="rId1"/>
  <headerFooter alignWithMargins="0">
    <oddHeader>&amp;R&amp;"Arial,Regular"&amp;11 2/15/13</oddHeader>
    <oddFooter>&amp;L&amp;"Arial,Regular"JDF:rml    12  (6.00)     
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2013-02-14T16:04:13Z</cp:lastPrinted>
  <dcterms:created xsi:type="dcterms:W3CDTF">2013-02-14T16:03:08Z</dcterms:created>
  <dcterms:modified xsi:type="dcterms:W3CDTF">2013-02-20T16:52:51Z</dcterms:modified>
  <cp:category/>
  <cp:version/>
  <cp:contentType/>
  <cp:contentStatus/>
</cp:coreProperties>
</file>