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By County" sheetId="1" r:id="rId1"/>
  </sheets>
  <definedNames>
    <definedName name="_xlfn.BAHTTEXT" hidden="1">#NAME?</definedName>
    <definedName name="_xlnm.Print_Area" localSheetId="0">'By County'!$A$1:$S$59</definedName>
  </definedNames>
  <calcPr fullCalcOnLoad="1"/>
</workbook>
</file>

<file path=xl/sharedStrings.xml><?xml version="1.0" encoding="utf-8"?>
<sst xmlns="http://schemas.openxmlformats.org/spreadsheetml/2006/main" count="51" uniqueCount="31">
  <si>
    <t xml:space="preserve">New Hampshire Department of Education </t>
  </si>
  <si>
    <t xml:space="preserve">Division of Program Support - Bureau of Data Management </t>
  </si>
  <si>
    <t>101 Pleasant Street, Concord NH 03301-3852</t>
  </si>
  <si>
    <t>Telephone: (603) 271-2778 Fax: (603) 271-3875</t>
  </si>
  <si>
    <t>County Enrollments By Grade For Public Schools*</t>
  </si>
  <si>
    <t>As of October 1 for the Years 1998, 2003, and 2008</t>
  </si>
  <si>
    <t xml:space="preserve">PG, SP </t>
  </si>
  <si>
    <t xml:space="preserve">ED &amp; </t>
  </si>
  <si>
    <t>County</t>
  </si>
  <si>
    <t>Year</t>
  </si>
  <si>
    <t>PS</t>
  </si>
  <si>
    <t>KG</t>
  </si>
  <si>
    <t>RE</t>
  </si>
  <si>
    <t>UNGR.</t>
  </si>
  <si>
    <t>TOTAL</t>
  </si>
  <si>
    <t>Totals</t>
  </si>
  <si>
    <t>* Enrollments include students in Public District Schools, Public Academies, Joint Maintenance Agreement and Public Charter Schools.</t>
  </si>
  <si>
    <t xml:space="preserve"> Equal Opportunity Employer - Equal Educational Opportunities</t>
  </si>
  <si>
    <t>Belknap</t>
  </si>
  <si>
    <t>1998</t>
  </si>
  <si>
    <t>2003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</si>
  <si>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</si>
  <si>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</si>
  <si>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</si>
  <si>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</si>
  <si>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</si>
  <si>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</si>
  <si>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</si>
  <si>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</si>
  <si>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</si>
  <si>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Data as of: March 19,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</si>
</sst>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[$-F400]h:mm:ss\ AM/PM"/>
    <numFmt numFmtId="168" formatCode="[$-409]dd\-mmm\-yy;@"/>
    <numFmt numFmtId="169" formatCode="mmmm&quot; &quot;dd&quot;, &quot;yyyy"/>
    <numFmt numFmtId="170" formatCode="[$-409]mmmm\ d\,\ yyyy;@"/>
    <numFmt numFmtId="171" formatCode="#,##0;[Red]#,##0"/>
    <numFmt numFmtId="172" formatCode="m/d/yyyy;@"/>
  </numFmts>
  <fonts count="8">
    <font>
      <sz val="10"/>
      <color indexed="8"/>
      <name val="Times New Roman"/>
      <family val="1"/>
    </font>
    <font>
      <b/>
      <sz val="7.9"/>
      <color indexed="8"/>
      <name val="Arial"/>
      <family val="0"/>
    </font>
    <font>
      <sz val="9.8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Font="1" applyAlignment="1">
      <alignment/>
    </xf>
    <xf numFmtId="37" fontId="3" fillId="0" borderId="0" xfId="0" applyFont="1" applyAlignment="1">
      <alignment horizontal="left"/>
    </xf>
    <xf numFmtId="37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37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170" fontId="7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61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16.16015625" style="2" customWidth="1"/>
    <col min="2" max="14" width="8.83203125" style="3" customWidth="1"/>
    <col min="15" max="17" width="8.83203125" style="1" customWidth="1"/>
    <col min="18" max="18" width="8.83203125" style="3" customWidth="1"/>
    <col min="19" max="19" width="12" style="1" bestFit="1" customWidth="1"/>
    <col min="20" max="20" width="2.83203125" style="1" customWidth="1"/>
    <col min="21" max="16384" width="8.16015625" style="1" customWidth="1"/>
  </cols>
  <sheetData>
    <row r="1" spans="16:19" ht="13.5" customHeight="1">
      <c r="P1" s="19">
        <v>39906</v>
      </c>
      <c r="Q1" s="19"/>
      <c r="R1" s="19"/>
      <c r="S1" s="19"/>
    </row>
    <row r="2" spans="16:19" ht="13.5" customHeight="1">
      <c r="P2" s="18" t="s">
        <v>30</v>
      </c>
      <c r="Q2" s="18"/>
      <c r="R2" s="18"/>
      <c r="S2" s="18"/>
    </row>
    <row r="3" spans="1:19" ht="13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3.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3.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ht="9" customHeight="1"/>
    <row r="8" spans="1:19" s="2" customFormat="1" ht="13.5" customHeight="1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2" customFormat="1" ht="13.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 t="s">
        <v>6</v>
      </c>
      <c r="S10" s="4"/>
    </row>
    <row r="11" spans="6:18" ht="13.5" customHeight="1">
      <c r="F11" s="1"/>
      <c r="R11" s="5" t="s">
        <v>7</v>
      </c>
    </row>
    <row r="12" spans="1:19" s="2" customFormat="1" ht="13.5" customHeight="1">
      <c r="A12" s="6" t="s">
        <v>8</v>
      </c>
      <c r="B12" s="7" t="s">
        <v>9</v>
      </c>
      <c r="C12" s="8" t="s">
        <v>10</v>
      </c>
      <c r="D12" s="8" t="s">
        <v>11</v>
      </c>
      <c r="E12" s="8" t="s">
        <v>12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>
        <v>7</v>
      </c>
      <c r="M12" s="9">
        <v>8</v>
      </c>
      <c r="N12" s="9">
        <v>9</v>
      </c>
      <c r="O12" s="9">
        <v>10</v>
      </c>
      <c r="P12" s="9">
        <v>11</v>
      </c>
      <c r="Q12" s="9">
        <v>12</v>
      </c>
      <c r="R12" s="5" t="s">
        <v>13</v>
      </c>
      <c r="S12" s="8" t="s">
        <v>14</v>
      </c>
    </row>
    <row r="13" spans="3:19" ht="9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10"/>
    </row>
    <row r="14" spans="1:19" ht="13.5" customHeight="1">
      <c r="A14" s="6" t="s">
        <v>18</v>
      </c>
      <c r="B14" s="11" t="s">
        <v>19</v>
      </c>
      <c r="C14" s="12">
        <v>86</v>
      </c>
      <c r="D14" s="12">
        <v>637</v>
      </c>
      <c r="E14" s="12">
        <v>16</v>
      </c>
      <c r="F14" s="12">
        <v>807</v>
      </c>
      <c r="G14" s="12">
        <v>740</v>
      </c>
      <c r="H14" s="12">
        <v>713</v>
      </c>
      <c r="I14" s="12">
        <v>690</v>
      </c>
      <c r="J14" s="12">
        <v>677</v>
      </c>
      <c r="K14" s="12">
        <v>741</v>
      </c>
      <c r="L14" s="12">
        <v>814</v>
      </c>
      <c r="M14" s="12">
        <v>868</v>
      </c>
      <c r="N14" s="12">
        <v>789</v>
      </c>
      <c r="O14" s="12">
        <v>688</v>
      </c>
      <c r="P14" s="12">
        <v>704</v>
      </c>
      <c r="Q14" s="12">
        <v>565</v>
      </c>
      <c r="R14" s="12">
        <v>1</v>
      </c>
      <c r="S14" s="12">
        <f>SUM(C14:R14)</f>
        <v>9536</v>
      </c>
    </row>
    <row r="15" spans="2:19" ht="13.5" customHeight="1">
      <c r="B15" s="11" t="s">
        <v>20</v>
      </c>
      <c r="C15" s="12">
        <v>138</v>
      </c>
      <c r="D15" s="12">
        <v>631</v>
      </c>
      <c r="E15" s="12">
        <v>18</v>
      </c>
      <c r="F15" s="12">
        <v>730</v>
      </c>
      <c r="G15" s="12">
        <v>735</v>
      </c>
      <c r="H15" s="12">
        <v>646</v>
      </c>
      <c r="I15" s="12">
        <v>676</v>
      </c>
      <c r="J15" s="12">
        <v>718</v>
      </c>
      <c r="K15" s="12">
        <v>904</v>
      </c>
      <c r="L15" s="12">
        <v>866</v>
      </c>
      <c r="M15" s="12">
        <v>924</v>
      </c>
      <c r="N15" s="12">
        <v>824</v>
      </c>
      <c r="O15" s="12">
        <v>777</v>
      </c>
      <c r="P15" s="12">
        <v>711</v>
      </c>
      <c r="Q15" s="12">
        <v>639</v>
      </c>
      <c r="R15" s="12">
        <v>14</v>
      </c>
      <c r="S15" s="12">
        <f>SUM(C15:R15)</f>
        <v>9951</v>
      </c>
    </row>
    <row r="16" spans="2:19" ht="13.5" customHeight="1">
      <c r="B16" s="11">
        <v>2008</v>
      </c>
      <c r="C16" s="12">
        <v>163</v>
      </c>
      <c r="D16" s="12">
        <v>626</v>
      </c>
      <c r="E16" s="12">
        <v>14</v>
      </c>
      <c r="F16" s="12">
        <v>625</v>
      </c>
      <c r="G16" s="12">
        <v>651</v>
      </c>
      <c r="H16" s="12">
        <v>629</v>
      </c>
      <c r="I16" s="12">
        <v>662</v>
      </c>
      <c r="J16" s="12">
        <v>596</v>
      </c>
      <c r="K16" s="12">
        <v>757</v>
      </c>
      <c r="L16" s="12">
        <v>749</v>
      </c>
      <c r="M16" s="12">
        <v>788</v>
      </c>
      <c r="N16" s="12">
        <v>794</v>
      </c>
      <c r="O16" s="12">
        <v>842</v>
      </c>
      <c r="P16" s="12">
        <v>885</v>
      </c>
      <c r="Q16" s="12">
        <v>787</v>
      </c>
      <c r="R16" s="12">
        <v>0</v>
      </c>
      <c r="S16" s="12">
        <f>SUM(C16:R16)</f>
        <v>9568</v>
      </c>
    </row>
    <row r="17" spans="2:19" ht="6.75" customHeight="1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3.5" customHeight="1">
      <c r="A18" s="6" t="s">
        <v>21</v>
      </c>
      <c r="B18" s="11" t="s">
        <v>19</v>
      </c>
      <c r="C18" s="12">
        <v>32</v>
      </c>
      <c r="D18" s="12">
        <v>464</v>
      </c>
      <c r="E18" s="12">
        <v>28</v>
      </c>
      <c r="F18" s="12">
        <v>538</v>
      </c>
      <c r="G18" s="12">
        <v>519</v>
      </c>
      <c r="H18" s="12">
        <v>563</v>
      </c>
      <c r="I18" s="12">
        <v>595</v>
      </c>
      <c r="J18" s="12">
        <v>576</v>
      </c>
      <c r="K18" s="12">
        <v>585</v>
      </c>
      <c r="L18" s="12">
        <v>614</v>
      </c>
      <c r="M18" s="12">
        <v>621</v>
      </c>
      <c r="N18" s="12">
        <v>548</v>
      </c>
      <c r="O18" s="12">
        <v>536</v>
      </c>
      <c r="P18" s="12">
        <v>489</v>
      </c>
      <c r="Q18" s="12">
        <v>395</v>
      </c>
      <c r="R18" s="12">
        <v>9</v>
      </c>
      <c r="S18" s="12">
        <f>SUM(C18:R18)</f>
        <v>7112</v>
      </c>
    </row>
    <row r="19" spans="2:19" ht="13.5" customHeight="1">
      <c r="B19" s="11" t="s">
        <v>20</v>
      </c>
      <c r="C19" s="12">
        <v>44</v>
      </c>
      <c r="D19" s="12">
        <v>450</v>
      </c>
      <c r="E19" s="12">
        <v>10</v>
      </c>
      <c r="F19" s="12">
        <v>481</v>
      </c>
      <c r="G19" s="12">
        <v>471</v>
      </c>
      <c r="H19" s="12">
        <v>541</v>
      </c>
      <c r="I19" s="12">
        <v>501</v>
      </c>
      <c r="J19" s="12">
        <v>565</v>
      </c>
      <c r="K19" s="12">
        <v>594</v>
      </c>
      <c r="L19" s="12">
        <v>628</v>
      </c>
      <c r="M19" s="12">
        <v>638</v>
      </c>
      <c r="N19" s="12">
        <v>601</v>
      </c>
      <c r="O19" s="12">
        <v>564</v>
      </c>
      <c r="P19" s="12">
        <v>512</v>
      </c>
      <c r="Q19" s="12">
        <v>492</v>
      </c>
      <c r="R19" s="12">
        <v>0</v>
      </c>
      <c r="S19" s="12">
        <f>SUM(C19:R19)</f>
        <v>7092</v>
      </c>
    </row>
    <row r="20" spans="2:19" ht="13.5" customHeight="1">
      <c r="B20" s="11">
        <v>2008</v>
      </c>
      <c r="C20" s="12">
        <v>57</v>
      </c>
      <c r="D20" s="12">
        <v>410</v>
      </c>
      <c r="E20" s="12">
        <v>16</v>
      </c>
      <c r="F20" s="12">
        <v>414</v>
      </c>
      <c r="G20" s="12">
        <v>431</v>
      </c>
      <c r="H20" s="12">
        <v>476</v>
      </c>
      <c r="I20" s="12">
        <v>458</v>
      </c>
      <c r="J20" s="12">
        <v>512</v>
      </c>
      <c r="K20" s="12">
        <v>505</v>
      </c>
      <c r="L20" s="12">
        <v>532</v>
      </c>
      <c r="M20" s="12">
        <v>561</v>
      </c>
      <c r="N20" s="12">
        <v>505</v>
      </c>
      <c r="O20" s="12">
        <v>513</v>
      </c>
      <c r="P20" s="12">
        <v>492</v>
      </c>
      <c r="Q20" s="12">
        <v>469</v>
      </c>
      <c r="R20" s="12">
        <v>0</v>
      </c>
      <c r="S20" s="12">
        <f>SUM(C20:R20)</f>
        <v>6351</v>
      </c>
    </row>
    <row r="21" spans="2:19" ht="6.75" customHeight="1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3.5" customHeight="1">
      <c r="A22" s="6" t="s">
        <v>22</v>
      </c>
      <c r="B22" s="11" t="s">
        <v>19</v>
      </c>
      <c r="C22" s="12">
        <v>87</v>
      </c>
      <c r="D22" s="12">
        <v>781</v>
      </c>
      <c r="E22" s="12">
        <v>52</v>
      </c>
      <c r="F22" s="12">
        <v>855</v>
      </c>
      <c r="G22" s="12">
        <v>866</v>
      </c>
      <c r="H22" s="12">
        <v>971</v>
      </c>
      <c r="I22" s="12">
        <v>899</v>
      </c>
      <c r="J22" s="12">
        <v>1002</v>
      </c>
      <c r="K22" s="12">
        <v>989</v>
      </c>
      <c r="L22" s="12">
        <v>1033</v>
      </c>
      <c r="M22" s="12">
        <v>937</v>
      </c>
      <c r="N22" s="12">
        <v>951</v>
      </c>
      <c r="O22" s="12">
        <v>812</v>
      </c>
      <c r="P22" s="12">
        <v>772</v>
      </c>
      <c r="Q22" s="12">
        <v>649</v>
      </c>
      <c r="R22" s="12">
        <v>48</v>
      </c>
      <c r="S22" s="12">
        <f>SUM(C22:R22)</f>
        <v>11704</v>
      </c>
    </row>
    <row r="23" spans="2:19" ht="13.5" customHeight="1">
      <c r="B23" s="11" t="s">
        <v>20</v>
      </c>
      <c r="C23" s="12">
        <v>182</v>
      </c>
      <c r="D23" s="12">
        <v>721</v>
      </c>
      <c r="E23" s="12">
        <v>10</v>
      </c>
      <c r="F23" s="12">
        <v>727</v>
      </c>
      <c r="G23" s="12">
        <v>740</v>
      </c>
      <c r="H23" s="12">
        <v>820</v>
      </c>
      <c r="I23" s="12">
        <v>791</v>
      </c>
      <c r="J23" s="12">
        <v>891</v>
      </c>
      <c r="K23" s="12">
        <v>881</v>
      </c>
      <c r="L23" s="12">
        <v>907</v>
      </c>
      <c r="M23" s="12">
        <v>976</v>
      </c>
      <c r="N23" s="12">
        <v>936</v>
      </c>
      <c r="O23" s="12">
        <v>874</v>
      </c>
      <c r="P23" s="12">
        <v>864</v>
      </c>
      <c r="Q23" s="12">
        <v>808</v>
      </c>
      <c r="R23" s="12">
        <v>17</v>
      </c>
      <c r="S23" s="12">
        <f>SUM(C23:R23)</f>
        <v>11145</v>
      </c>
    </row>
    <row r="24" spans="2:19" ht="13.5" customHeight="1">
      <c r="B24" s="11">
        <v>2008</v>
      </c>
      <c r="C24" s="12">
        <v>207</v>
      </c>
      <c r="D24" s="12">
        <v>716</v>
      </c>
      <c r="E24" s="12">
        <v>3</v>
      </c>
      <c r="F24" s="12">
        <v>746</v>
      </c>
      <c r="G24" s="12">
        <v>766</v>
      </c>
      <c r="H24" s="12">
        <v>775</v>
      </c>
      <c r="I24" s="12">
        <v>653</v>
      </c>
      <c r="J24" s="12">
        <v>732</v>
      </c>
      <c r="K24" s="12">
        <v>731</v>
      </c>
      <c r="L24" s="12">
        <v>745</v>
      </c>
      <c r="M24" s="12">
        <v>817</v>
      </c>
      <c r="N24" s="12">
        <v>763</v>
      </c>
      <c r="O24" s="12">
        <v>766</v>
      </c>
      <c r="P24" s="12">
        <v>784</v>
      </c>
      <c r="Q24" s="12">
        <v>796</v>
      </c>
      <c r="R24" s="12">
        <v>0</v>
      </c>
      <c r="S24" s="12">
        <f>SUM(C24:R24)</f>
        <v>10000</v>
      </c>
    </row>
    <row r="25" spans="2:19" ht="6.7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3.5" customHeight="1">
      <c r="A26" s="6" t="s">
        <v>23</v>
      </c>
      <c r="B26" s="11" t="s">
        <v>19</v>
      </c>
      <c r="C26" s="12">
        <v>30</v>
      </c>
      <c r="D26" s="12">
        <v>367</v>
      </c>
      <c r="E26" s="12">
        <v>0</v>
      </c>
      <c r="F26" s="12">
        <v>392</v>
      </c>
      <c r="G26" s="12">
        <v>423</v>
      </c>
      <c r="H26" s="12">
        <v>411</v>
      </c>
      <c r="I26" s="12">
        <v>426</v>
      </c>
      <c r="J26" s="12">
        <v>411</v>
      </c>
      <c r="K26" s="12">
        <v>425</v>
      </c>
      <c r="L26" s="12">
        <v>489</v>
      </c>
      <c r="M26" s="12">
        <v>488</v>
      </c>
      <c r="N26" s="12">
        <v>523</v>
      </c>
      <c r="O26" s="12">
        <v>482</v>
      </c>
      <c r="P26" s="12">
        <v>408</v>
      </c>
      <c r="Q26" s="12">
        <v>385</v>
      </c>
      <c r="R26" s="12">
        <v>0</v>
      </c>
      <c r="S26" s="12">
        <f>SUM(C26:R26)</f>
        <v>5660</v>
      </c>
    </row>
    <row r="27" spans="2:19" ht="13.5" customHeight="1">
      <c r="B27" s="11" t="s">
        <v>20</v>
      </c>
      <c r="C27" s="12">
        <v>60</v>
      </c>
      <c r="D27" s="12">
        <v>328</v>
      </c>
      <c r="E27" s="12">
        <v>6</v>
      </c>
      <c r="F27" s="12">
        <v>366</v>
      </c>
      <c r="G27" s="12">
        <v>351</v>
      </c>
      <c r="H27" s="12">
        <v>348</v>
      </c>
      <c r="I27" s="12">
        <v>391</v>
      </c>
      <c r="J27" s="12">
        <v>407</v>
      </c>
      <c r="K27" s="12">
        <v>436</v>
      </c>
      <c r="L27" s="12">
        <v>476</v>
      </c>
      <c r="M27" s="12">
        <v>455</v>
      </c>
      <c r="N27" s="12">
        <v>493</v>
      </c>
      <c r="O27" s="12">
        <v>449</v>
      </c>
      <c r="P27" s="12">
        <v>398</v>
      </c>
      <c r="Q27" s="12">
        <v>386</v>
      </c>
      <c r="R27" s="12">
        <v>1</v>
      </c>
      <c r="S27" s="12">
        <f>SUM(C27:R27)</f>
        <v>5351</v>
      </c>
    </row>
    <row r="28" spans="2:19" ht="13.5" customHeight="1">
      <c r="B28" s="11">
        <v>2008</v>
      </c>
      <c r="C28" s="12">
        <v>72</v>
      </c>
      <c r="D28" s="12">
        <v>299</v>
      </c>
      <c r="E28" s="12">
        <v>0</v>
      </c>
      <c r="F28" s="12">
        <v>313</v>
      </c>
      <c r="G28" s="12">
        <v>325</v>
      </c>
      <c r="H28" s="12">
        <v>337</v>
      </c>
      <c r="I28" s="12">
        <v>370</v>
      </c>
      <c r="J28" s="12">
        <v>318</v>
      </c>
      <c r="K28" s="12">
        <v>371</v>
      </c>
      <c r="L28" s="12">
        <v>343</v>
      </c>
      <c r="M28" s="12">
        <v>379</v>
      </c>
      <c r="N28" s="12">
        <v>407</v>
      </c>
      <c r="O28" s="12">
        <v>403</v>
      </c>
      <c r="P28" s="12">
        <v>377</v>
      </c>
      <c r="Q28" s="12">
        <v>395</v>
      </c>
      <c r="R28" s="12">
        <v>0</v>
      </c>
      <c r="S28" s="12">
        <f>SUM(C28:R28)</f>
        <v>4709</v>
      </c>
    </row>
    <row r="29" spans="2:19" ht="6.7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3.5" customHeight="1">
      <c r="A30" s="6" t="s">
        <v>24</v>
      </c>
      <c r="B30" s="11" t="s">
        <v>19</v>
      </c>
      <c r="C30" s="12">
        <v>72</v>
      </c>
      <c r="D30" s="12">
        <v>797</v>
      </c>
      <c r="E30" s="12">
        <v>15</v>
      </c>
      <c r="F30" s="12">
        <v>887</v>
      </c>
      <c r="G30" s="12">
        <v>921</v>
      </c>
      <c r="H30" s="12">
        <v>1007</v>
      </c>
      <c r="I30" s="12">
        <v>967</v>
      </c>
      <c r="J30" s="12">
        <v>1021</v>
      </c>
      <c r="K30" s="12">
        <v>994</v>
      </c>
      <c r="L30" s="12">
        <v>1166</v>
      </c>
      <c r="M30" s="12">
        <v>1207</v>
      </c>
      <c r="N30" s="12">
        <v>1197</v>
      </c>
      <c r="O30" s="12">
        <v>1167</v>
      </c>
      <c r="P30" s="12">
        <v>1019</v>
      </c>
      <c r="Q30" s="12">
        <v>1020</v>
      </c>
      <c r="R30" s="12">
        <v>22</v>
      </c>
      <c r="S30" s="12">
        <f>SUM(C30:R30)</f>
        <v>13479</v>
      </c>
    </row>
    <row r="31" spans="2:19" ht="13.5" customHeight="1">
      <c r="B31" s="11" t="s">
        <v>20</v>
      </c>
      <c r="C31" s="12">
        <v>107</v>
      </c>
      <c r="D31" s="12">
        <v>786</v>
      </c>
      <c r="E31" s="12">
        <v>0</v>
      </c>
      <c r="F31" s="12">
        <v>812</v>
      </c>
      <c r="G31" s="12">
        <v>870</v>
      </c>
      <c r="H31" s="12">
        <v>805</v>
      </c>
      <c r="I31" s="12">
        <v>885</v>
      </c>
      <c r="J31" s="12">
        <v>905</v>
      </c>
      <c r="K31" s="12">
        <v>942</v>
      </c>
      <c r="L31" s="12">
        <v>1112</v>
      </c>
      <c r="M31" s="12">
        <v>1170</v>
      </c>
      <c r="N31" s="12">
        <v>1164</v>
      </c>
      <c r="O31" s="12">
        <v>1138</v>
      </c>
      <c r="P31" s="12">
        <v>1038</v>
      </c>
      <c r="Q31" s="12">
        <v>1066</v>
      </c>
      <c r="R31" s="12">
        <v>37</v>
      </c>
      <c r="S31" s="12">
        <f>SUM(C31:R31)</f>
        <v>12837</v>
      </c>
    </row>
    <row r="32" spans="2:19" ht="13.5" customHeight="1">
      <c r="B32" s="11">
        <v>2008</v>
      </c>
      <c r="C32" s="12">
        <v>149</v>
      </c>
      <c r="D32" s="12">
        <v>764</v>
      </c>
      <c r="E32" s="12">
        <v>0</v>
      </c>
      <c r="F32" s="12">
        <v>757</v>
      </c>
      <c r="G32" s="12">
        <v>767</v>
      </c>
      <c r="H32" s="12">
        <v>803</v>
      </c>
      <c r="I32" s="12">
        <v>776</v>
      </c>
      <c r="J32" s="12">
        <v>849</v>
      </c>
      <c r="K32" s="12">
        <v>887</v>
      </c>
      <c r="L32" s="12">
        <v>1040</v>
      </c>
      <c r="M32" s="12">
        <v>983</v>
      </c>
      <c r="N32" s="12">
        <v>1069</v>
      </c>
      <c r="O32" s="12">
        <v>1071</v>
      </c>
      <c r="P32" s="12">
        <v>997</v>
      </c>
      <c r="Q32" s="12">
        <v>1050</v>
      </c>
      <c r="R32" s="12">
        <v>0</v>
      </c>
      <c r="S32" s="12">
        <f>SUM(C32:R32)</f>
        <v>11962</v>
      </c>
    </row>
    <row r="33" spans="2:19" ht="6.75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3.5" customHeight="1">
      <c r="A34" s="6" t="s">
        <v>25</v>
      </c>
      <c r="B34" s="11" t="s">
        <v>19</v>
      </c>
      <c r="C34" s="12">
        <v>512</v>
      </c>
      <c r="D34" s="12">
        <v>2431</v>
      </c>
      <c r="E34" s="12">
        <v>463</v>
      </c>
      <c r="F34" s="12">
        <v>5205</v>
      </c>
      <c r="G34" s="12">
        <v>5183</v>
      </c>
      <c r="H34" s="12">
        <v>5286</v>
      </c>
      <c r="I34" s="12">
        <v>5360</v>
      </c>
      <c r="J34" s="12">
        <v>5264</v>
      </c>
      <c r="K34" s="12">
        <v>5183</v>
      </c>
      <c r="L34" s="12">
        <v>4922</v>
      </c>
      <c r="M34" s="12">
        <v>4940</v>
      </c>
      <c r="N34" s="12">
        <v>5015</v>
      </c>
      <c r="O34" s="12">
        <v>4763</v>
      </c>
      <c r="P34" s="12">
        <v>4627</v>
      </c>
      <c r="Q34" s="12">
        <v>3811</v>
      </c>
      <c r="R34" s="12">
        <v>445</v>
      </c>
      <c r="S34" s="12">
        <f>SUM(C34:R34)</f>
        <v>63410</v>
      </c>
    </row>
    <row r="35" spans="2:19" ht="13.5" customHeight="1">
      <c r="B35" s="11" t="s">
        <v>20</v>
      </c>
      <c r="C35" s="12">
        <v>659</v>
      </c>
      <c r="D35" s="12">
        <v>2647</v>
      </c>
      <c r="E35" s="12">
        <v>120</v>
      </c>
      <c r="F35" s="12">
        <v>4959</v>
      </c>
      <c r="G35" s="12">
        <v>4836</v>
      </c>
      <c r="H35" s="12">
        <v>4935</v>
      </c>
      <c r="I35" s="12">
        <v>5139</v>
      </c>
      <c r="J35" s="12">
        <v>5100</v>
      </c>
      <c r="K35" s="12">
        <v>5316</v>
      </c>
      <c r="L35" s="12">
        <v>5476</v>
      </c>
      <c r="M35" s="12">
        <v>5439</v>
      </c>
      <c r="N35" s="12">
        <v>6150</v>
      </c>
      <c r="O35" s="12">
        <v>5758</v>
      </c>
      <c r="P35" s="12">
        <v>5363</v>
      </c>
      <c r="Q35" s="12">
        <v>4812</v>
      </c>
      <c r="R35" s="12">
        <v>336</v>
      </c>
      <c r="S35" s="12">
        <f>SUM(C35:R35)</f>
        <v>67045</v>
      </c>
    </row>
    <row r="36" spans="2:19" ht="13.5" customHeight="1">
      <c r="B36" s="11">
        <v>2008</v>
      </c>
      <c r="C36" s="12">
        <v>947</v>
      </c>
      <c r="D36" s="12">
        <v>2913</v>
      </c>
      <c r="E36" s="12">
        <v>116</v>
      </c>
      <c r="F36" s="12">
        <v>4675</v>
      </c>
      <c r="G36" s="12">
        <v>4585</v>
      </c>
      <c r="H36" s="12">
        <v>4665</v>
      </c>
      <c r="I36" s="12">
        <v>4765</v>
      </c>
      <c r="J36" s="12">
        <v>4828</v>
      </c>
      <c r="K36" s="12">
        <v>4886</v>
      </c>
      <c r="L36" s="12">
        <v>4921</v>
      </c>
      <c r="M36" s="12">
        <v>5006</v>
      </c>
      <c r="N36" s="12">
        <v>6109</v>
      </c>
      <c r="O36" s="12">
        <v>5536</v>
      </c>
      <c r="P36" s="12">
        <v>5388</v>
      </c>
      <c r="Q36" s="12">
        <v>5179</v>
      </c>
      <c r="R36" s="12">
        <v>5</v>
      </c>
      <c r="S36" s="12">
        <f>SUM(C36:R36)</f>
        <v>64524</v>
      </c>
    </row>
    <row r="37" spans="2:19" ht="6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3.5" customHeight="1">
      <c r="A38" s="6" t="s">
        <v>26</v>
      </c>
      <c r="B38" s="11" t="s">
        <v>19</v>
      </c>
      <c r="C38" s="12">
        <v>98</v>
      </c>
      <c r="D38" s="12">
        <v>1238</v>
      </c>
      <c r="E38" s="12">
        <v>8</v>
      </c>
      <c r="F38" s="12">
        <v>1836</v>
      </c>
      <c r="G38" s="12">
        <v>1725</v>
      </c>
      <c r="H38" s="12">
        <v>1813</v>
      </c>
      <c r="I38" s="12">
        <v>1813</v>
      </c>
      <c r="J38" s="12">
        <v>1787</v>
      </c>
      <c r="K38" s="12">
        <v>1903</v>
      </c>
      <c r="L38" s="12">
        <v>1742</v>
      </c>
      <c r="M38" s="12">
        <v>1738</v>
      </c>
      <c r="N38" s="12">
        <v>1649</v>
      </c>
      <c r="O38" s="12">
        <v>1372</v>
      </c>
      <c r="P38" s="12">
        <v>1234</v>
      </c>
      <c r="Q38" s="12">
        <v>1087</v>
      </c>
      <c r="R38" s="12">
        <v>67</v>
      </c>
      <c r="S38" s="12">
        <f>SUM(C38:R38)</f>
        <v>21110</v>
      </c>
    </row>
    <row r="39" spans="2:19" ht="13.5" customHeight="1">
      <c r="B39" s="11" t="s">
        <v>20</v>
      </c>
      <c r="C39" s="12">
        <v>214</v>
      </c>
      <c r="D39" s="12">
        <v>1416</v>
      </c>
      <c r="E39" s="12">
        <v>21</v>
      </c>
      <c r="F39" s="12">
        <v>1569</v>
      </c>
      <c r="G39" s="12">
        <v>1626</v>
      </c>
      <c r="H39" s="12">
        <v>1747</v>
      </c>
      <c r="I39" s="12">
        <v>1761</v>
      </c>
      <c r="J39" s="12">
        <v>1812</v>
      </c>
      <c r="K39" s="12">
        <v>1755</v>
      </c>
      <c r="L39" s="12">
        <v>1741</v>
      </c>
      <c r="M39" s="12">
        <v>1802</v>
      </c>
      <c r="N39" s="12">
        <v>1809</v>
      </c>
      <c r="O39" s="12">
        <v>1519</v>
      </c>
      <c r="P39" s="12">
        <v>1495</v>
      </c>
      <c r="Q39" s="12">
        <v>1351</v>
      </c>
      <c r="R39" s="12">
        <v>22</v>
      </c>
      <c r="S39" s="12">
        <f>SUM(C39:R39)</f>
        <v>21660</v>
      </c>
    </row>
    <row r="40" spans="2:19" ht="13.5" customHeight="1">
      <c r="B40" s="11">
        <v>2008</v>
      </c>
      <c r="C40" s="12">
        <v>257</v>
      </c>
      <c r="D40" s="12">
        <v>1285</v>
      </c>
      <c r="E40" s="12">
        <v>18</v>
      </c>
      <c r="F40" s="12">
        <v>1549</v>
      </c>
      <c r="G40" s="12">
        <v>1544</v>
      </c>
      <c r="H40" s="12">
        <v>1621</v>
      </c>
      <c r="I40" s="12">
        <v>1691</v>
      </c>
      <c r="J40" s="12">
        <v>1661</v>
      </c>
      <c r="K40" s="12">
        <v>1545</v>
      </c>
      <c r="L40" s="12">
        <v>1602</v>
      </c>
      <c r="M40" s="12">
        <v>1649</v>
      </c>
      <c r="N40" s="12">
        <v>1600</v>
      </c>
      <c r="O40" s="12">
        <v>1556</v>
      </c>
      <c r="P40" s="12">
        <v>1420</v>
      </c>
      <c r="Q40" s="12">
        <v>1435</v>
      </c>
      <c r="R40" s="12">
        <v>5</v>
      </c>
      <c r="S40" s="12">
        <f>SUM(C40:R40)</f>
        <v>20438</v>
      </c>
    </row>
    <row r="41" spans="2:19" ht="6.7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3.5" customHeight="1">
      <c r="A42" s="6" t="s">
        <v>27</v>
      </c>
      <c r="B42" s="11" t="s">
        <v>19</v>
      </c>
      <c r="C42" s="12">
        <v>566</v>
      </c>
      <c r="D42" s="12">
        <v>1092</v>
      </c>
      <c r="E42" s="12">
        <v>147</v>
      </c>
      <c r="F42" s="12">
        <v>4018</v>
      </c>
      <c r="G42" s="12">
        <v>3936</v>
      </c>
      <c r="H42" s="12">
        <v>4185</v>
      </c>
      <c r="I42" s="12">
        <v>4055</v>
      </c>
      <c r="J42" s="12">
        <v>4047</v>
      </c>
      <c r="K42" s="12">
        <v>4175</v>
      </c>
      <c r="L42" s="12">
        <v>3834</v>
      </c>
      <c r="M42" s="12">
        <v>3907</v>
      </c>
      <c r="N42" s="12">
        <v>3768</v>
      </c>
      <c r="O42" s="12">
        <v>3425</v>
      </c>
      <c r="P42" s="12">
        <v>3106</v>
      </c>
      <c r="Q42" s="12">
        <v>2778</v>
      </c>
      <c r="R42" s="12">
        <v>62</v>
      </c>
      <c r="S42" s="12">
        <f>SUM(C42:R42)</f>
        <v>47101</v>
      </c>
    </row>
    <row r="43" spans="2:19" ht="13.5" customHeight="1">
      <c r="B43" s="11" t="s">
        <v>20</v>
      </c>
      <c r="C43" s="12">
        <v>607</v>
      </c>
      <c r="D43" s="12">
        <v>1576</v>
      </c>
      <c r="E43" s="12">
        <v>108</v>
      </c>
      <c r="F43" s="12">
        <v>3702</v>
      </c>
      <c r="G43" s="12">
        <v>3737</v>
      </c>
      <c r="H43" s="12">
        <v>3853</v>
      </c>
      <c r="I43" s="12">
        <v>3883</v>
      </c>
      <c r="J43" s="12">
        <v>3944</v>
      </c>
      <c r="K43" s="12">
        <v>4202</v>
      </c>
      <c r="L43" s="12">
        <v>4110</v>
      </c>
      <c r="M43" s="12">
        <v>4447</v>
      </c>
      <c r="N43" s="12">
        <v>4157</v>
      </c>
      <c r="O43" s="12">
        <v>3859</v>
      </c>
      <c r="P43" s="12">
        <v>3789</v>
      </c>
      <c r="Q43" s="12">
        <v>3286</v>
      </c>
      <c r="R43" s="12">
        <v>61</v>
      </c>
      <c r="S43" s="12">
        <f>SUM(C43:R43)</f>
        <v>49321</v>
      </c>
    </row>
    <row r="44" spans="2:19" ht="13.5" customHeight="1">
      <c r="B44" s="11">
        <v>2008</v>
      </c>
      <c r="C44" s="12">
        <v>704</v>
      </c>
      <c r="D44" s="12">
        <v>2500</v>
      </c>
      <c r="E44" s="12">
        <v>68</v>
      </c>
      <c r="F44" s="12">
        <v>3421</v>
      </c>
      <c r="G44" s="12">
        <v>3436</v>
      </c>
      <c r="H44" s="12">
        <v>3556</v>
      </c>
      <c r="I44" s="12">
        <v>3565</v>
      </c>
      <c r="J44" s="12">
        <v>3821</v>
      </c>
      <c r="K44" s="12">
        <v>3764</v>
      </c>
      <c r="L44" s="12">
        <v>3935</v>
      </c>
      <c r="M44" s="12">
        <v>3949</v>
      </c>
      <c r="N44" s="12">
        <v>4047</v>
      </c>
      <c r="O44" s="12">
        <v>3788</v>
      </c>
      <c r="P44" s="12">
        <v>3957</v>
      </c>
      <c r="Q44" s="12">
        <v>3612</v>
      </c>
      <c r="R44" s="12">
        <v>6</v>
      </c>
      <c r="S44" s="12">
        <f>SUM(C44:R44)</f>
        <v>48129</v>
      </c>
    </row>
    <row r="45" spans="1:19" ht="6.75" customHeight="1">
      <c r="A45" s="6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3.5" customHeight="1">
      <c r="A46" s="6" t="s">
        <v>28</v>
      </c>
      <c r="B46" s="11" t="s">
        <v>19</v>
      </c>
      <c r="C46" s="12">
        <v>55</v>
      </c>
      <c r="D46" s="12">
        <v>593</v>
      </c>
      <c r="E46" s="12">
        <v>0</v>
      </c>
      <c r="F46" s="12">
        <v>1381</v>
      </c>
      <c r="G46" s="12">
        <v>1398</v>
      </c>
      <c r="H46" s="12">
        <v>1348</v>
      </c>
      <c r="I46" s="12">
        <v>1361</v>
      </c>
      <c r="J46" s="12">
        <v>1314</v>
      </c>
      <c r="K46" s="12">
        <v>1304</v>
      </c>
      <c r="L46" s="12">
        <v>1375</v>
      </c>
      <c r="M46" s="12">
        <v>1379</v>
      </c>
      <c r="N46" s="12">
        <v>1360</v>
      </c>
      <c r="O46" s="12">
        <v>1254</v>
      </c>
      <c r="P46" s="12">
        <v>1140</v>
      </c>
      <c r="Q46" s="12">
        <v>1035</v>
      </c>
      <c r="R46" s="12">
        <v>57</v>
      </c>
      <c r="S46" s="12">
        <f>SUM(C46:R46)</f>
        <v>16354</v>
      </c>
    </row>
    <row r="47" spans="2:19" ht="13.5" customHeight="1">
      <c r="B47" s="11" t="s">
        <v>20</v>
      </c>
      <c r="C47" s="12">
        <v>152</v>
      </c>
      <c r="D47" s="12">
        <v>1037</v>
      </c>
      <c r="E47" s="12">
        <v>0</v>
      </c>
      <c r="F47" s="12">
        <v>1253</v>
      </c>
      <c r="G47" s="12">
        <v>1174</v>
      </c>
      <c r="H47" s="12">
        <v>1235</v>
      </c>
      <c r="I47" s="12">
        <v>1313</v>
      </c>
      <c r="J47" s="12">
        <v>1295</v>
      </c>
      <c r="K47" s="12">
        <v>1386</v>
      </c>
      <c r="L47" s="12">
        <v>1406</v>
      </c>
      <c r="M47" s="12">
        <v>1328</v>
      </c>
      <c r="N47" s="12">
        <v>1555</v>
      </c>
      <c r="O47" s="12">
        <v>1238</v>
      </c>
      <c r="P47" s="12">
        <v>1283</v>
      </c>
      <c r="Q47" s="12">
        <v>1148</v>
      </c>
      <c r="R47" s="12">
        <v>18</v>
      </c>
      <c r="S47" s="12">
        <f>SUM(C47:R47)</f>
        <v>16821</v>
      </c>
    </row>
    <row r="48" spans="2:19" ht="13.5" customHeight="1">
      <c r="B48" s="11">
        <v>2008</v>
      </c>
      <c r="C48" s="12">
        <v>214</v>
      </c>
      <c r="D48" s="12">
        <v>1073</v>
      </c>
      <c r="E48" s="12">
        <v>0</v>
      </c>
      <c r="F48" s="12">
        <v>1243</v>
      </c>
      <c r="G48" s="12">
        <v>1309</v>
      </c>
      <c r="H48" s="12">
        <v>1190</v>
      </c>
      <c r="I48" s="12">
        <v>1233</v>
      </c>
      <c r="J48" s="12">
        <v>1233</v>
      </c>
      <c r="K48" s="12">
        <v>1276</v>
      </c>
      <c r="L48" s="12">
        <v>1222</v>
      </c>
      <c r="M48" s="12">
        <v>1265</v>
      </c>
      <c r="N48" s="12">
        <v>1430</v>
      </c>
      <c r="O48" s="12">
        <v>1337</v>
      </c>
      <c r="P48" s="12">
        <v>1255</v>
      </c>
      <c r="Q48" s="12">
        <v>1266</v>
      </c>
      <c r="R48" s="12">
        <v>6</v>
      </c>
      <c r="S48" s="12">
        <f>SUM(C48:R48)</f>
        <v>16552</v>
      </c>
    </row>
    <row r="49" spans="2:19" ht="6.7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3.5" customHeight="1">
      <c r="A50" s="6" t="s">
        <v>29</v>
      </c>
      <c r="B50" s="11" t="s">
        <v>19</v>
      </c>
      <c r="C50" s="12">
        <v>47</v>
      </c>
      <c r="D50" s="12">
        <v>409</v>
      </c>
      <c r="E50" s="12">
        <v>0</v>
      </c>
      <c r="F50" s="12">
        <v>490</v>
      </c>
      <c r="G50" s="12">
        <v>538</v>
      </c>
      <c r="H50" s="12">
        <v>561</v>
      </c>
      <c r="I50" s="12">
        <v>496</v>
      </c>
      <c r="J50" s="12">
        <v>501</v>
      </c>
      <c r="K50" s="12">
        <v>523</v>
      </c>
      <c r="L50" s="12">
        <v>508</v>
      </c>
      <c r="M50" s="12">
        <v>476</v>
      </c>
      <c r="N50" s="12">
        <v>599</v>
      </c>
      <c r="O50" s="12">
        <v>517</v>
      </c>
      <c r="P50" s="12">
        <v>498</v>
      </c>
      <c r="Q50" s="12">
        <v>402</v>
      </c>
      <c r="R50" s="12">
        <v>0</v>
      </c>
      <c r="S50" s="12">
        <f>SUM(C50:R50)</f>
        <v>6565</v>
      </c>
    </row>
    <row r="51" spans="2:19" ht="13.5" customHeight="1">
      <c r="B51" s="11" t="s">
        <v>20</v>
      </c>
      <c r="C51" s="12">
        <v>58</v>
      </c>
      <c r="D51" s="12">
        <v>397</v>
      </c>
      <c r="E51" s="12">
        <v>0</v>
      </c>
      <c r="F51" s="12">
        <v>472</v>
      </c>
      <c r="G51" s="12">
        <v>411</v>
      </c>
      <c r="H51" s="12">
        <v>473</v>
      </c>
      <c r="I51" s="12">
        <v>470</v>
      </c>
      <c r="J51" s="12">
        <v>408</v>
      </c>
      <c r="K51" s="12">
        <v>473</v>
      </c>
      <c r="L51" s="12">
        <v>444</v>
      </c>
      <c r="M51" s="12">
        <v>524</v>
      </c>
      <c r="N51" s="12">
        <v>597</v>
      </c>
      <c r="O51" s="12">
        <v>539</v>
      </c>
      <c r="P51" s="12">
        <v>426</v>
      </c>
      <c r="Q51" s="12">
        <v>457</v>
      </c>
      <c r="R51" s="12">
        <v>45</v>
      </c>
      <c r="S51" s="12">
        <f>SUM(C51:R51)</f>
        <v>6194</v>
      </c>
    </row>
    <row r="52" spans="2:19" ht="13.5" customHeight="1">
      <c r="B52" s="11">
        <v>2008</v>
      </c>
      <c r="C52" s="12">
        <v>64</v>
      </c>
      <c r="D52" s="12">
        <v>382</v>
      </c>
      <c r="E52" s="12">
        <v>0</v>
      </c>
      <c r="F52" s="12">
        <v>466</v>
      </c>
      <c r="G52" s="12">
        <v>425</v>
      </c>
      <c r="H52" s="12">
        <v>423</v>
      </c>
      <c r="I52" s="12">
        <v>440</v>
      </c>
      <c r="J52" s="12">
        <v>463</v>
      </c>
      <c r="K52" s="12">
        <v>452</v>
      </c>
      <c r="L52" s="12">
        <v>363</v>
      </c>
      <c r="M52" s="12">
        <v>386</v>
      </c>
      <c r="N52" s="12">
        <v>520</v>
      </c>
      <c r="O52" s="12">
        <v>448</v>
      </c>
      <c r="P52" s="12">
        <v>461</v>
      </c>
      <c r="Q52" s="12">
        <v>430</v>
      </c>
      <c r="R52" s="12">
        <v>0</v>
      </c>
      <c r="S52" s="12">
        <f>SUM(C52:R52)</f>
        <v>5723</v>
      </c>
    </row>
    <row r="53" spans="2:19" ht="9" customHeight="1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3.5" customHeight="1">
      <c r="A54" s="6" t="s">
        <v>15</v>
      </c>
      <c r="B54" s="11" t="s">
        <v>19</v>
      </c>
      <c r="C54" s="12">
        <f aca="true" t="shared" si="0" ref="C54:R54">C14+C18+C22+C26+C30+C34+C38+C42+C46+C50</f>
        <v>1585</v>
      </c>
      <c r="D54" s="12">
        <f t="shared" si="0"/>
        <v>8809</v>
      </c>
      <c r="E54" s="12">
        <f t="shared" si="0"/>
        <v>729</v>
      </c>
      <c r="F54" s="12">
        <f t="shared" si="0"/>
        <v>16409</v>
      </c>
      <c r="G54" s="12">
        <f t="shared" si="0"/>
        <v>16249</v>
      </c>
      <c r="H54" s="12">
        <f t="shared" si="0"/>
        <v>16858</v>
      </c>
      <c r="I54" s="12">
        <f t="shared" si="0"/>
        <v>16662</v>
      </c>
      <c r="J54" s="12">
        <f t="shared" si="0"/>
        <v>16600</v>
      </c>
      <c r="K54" s="12">
        <f t="shared" si="0"/>
        <v>16822</v>
      </c>
      <c r="L54" s="12">
        <f t="shared" si="0"/>
        <v>16497</v>
      </c>
      <c r="M54" s="12">
        <f t="shared" si="0"/>
        <v>16561</v>
      </c>
      <c r="N54" s="12">
        <f t="shared" si="0"/>
        <v>16399</v>
      </c>
      <c r="O54" s="12">
        <f t="shared" si="0"/>
        <v>15016</v>
      </c>
      <c r="P54" s="12">
        <f t="shared" si="0"/>
        <v>13997</v>
      </c>
      <c r="Q54" s="12">
        <f t="shared" si="0"/>
        <v>12127</v>
      </c>
      <c r="R54" s="12">
        <f t="shared" si="0"/>
        <v>711</v>
      </c>
      <c r="S54" s="12">
        <f>SUM(C54:R54)</f>
        <v>202031</v>
      </c>
    </row>
    <row r="55" spans="2:19" ht="13.5" customHeight="1">
      <c r="B55" s="11" t="s">
        <v>20</v>
      </c>
      <c r="C55" s="12">
        <f aca="true" t="shared" si="1" ref="C55:R55">C15+C19+C23+C27+C31+C35+C39+C43+C47+C51</f>
        <v>2221</v>
      </c>
      <c r="D55" s="12">
        <f t="shared" si="1"/>
        <v>9989</v>
      </c>
      <c r="E55" s="12">
        <f t="shared" si="1"/>
        <v>293</v>
      </c>
      <c r="F55" s="12">
        <f t="shared" si="1"/>
        <v>15071</v>
      </c>
      <c r="G55" s="12">
        <f t="shared" si="1"/>
        <v>14951</v>
      </c>
      <c r="H55" s="12">
        <f t="shared" si="1"/>
        <v>15403</v>
      </c>
      <c r="I55" s="12">
        <f t="shared" si="1"/>
        <v>15810</v>
      </c>
      <c r="J55" s="12">
        <f t="shared" si="1"/>
        <v>16045</v>
      </c>
      <c r="K55" s="12">
        <f t="shared" si="1"/>
        <v>16889</v>
      </c>
      <c r="L55" s="12">
        <f t="shared" si="1"/>
        <v>17166</v>
      </c>
      <c r="M55" s="12">
        <f t="shared" si="1"/>
        <v>17703</v>
      </c>
      <c r="N55" s="12">
        <f t="shared" si="1"/>
        <v>18286</v>
      </c>
      <c r="O55" s="12">
        <f t="shared" si="1"/>
        <v>16715</v>
      </c>
      <c r="P55" s="12">
        <f t="shared" si="1"/>
        <v>15879</v>
      </c>
      <c r="Q55" s="12">
        <f t="shared" si="1"/>
        <v>14445</v>
      </c>
      <c r="R55" s="12">
        <f t="shared" si="1"/>
        <v>551</v>
      </c>
      <c r="S55" s="12">
        <f>SUM(C55:R55)</f>
        <v>207417</v>
      </c>
    </row>
    <row r="56" spans="2:19" ht="13.5" customHeight="1">
      <c r="B56" s="11">
        <v>2008</v>
      </c>
      <c r="C56" s="12">
        <f aca="true" t="shared" si="2" ref="C56:R56">C16+C20+C24+C28+C32+C36+C40+C44+C48+C52</f>
        <v>2834</v>
      </c>
      <c r="D56" s="12">
        <f t="shared" si="2"/>
        <v>10968</v>
      </c>
      <c r="E56" s="12">
        <f t="shared" si="2"/>
        <v>235</v>
      </c>
      <c r="F56" s="12">
        <f t="shared" si="2"/>
        <v>14209</v>
      </c>
      <c r="G56" s="12">
        <f t="shared" si="2"/>
        <v>14239</v>
      </c>
      <c r="H56" s="12">
        <f t="shared" si="2"/>
        <v>14475</v>
      </c>
      <c r="I56" s="12">
        <f t="shared" si="2"/>
        <v>14613</v>
      </c>
      <c r="J56" s="12">
        <f t="shared" si="2"/>
        <v>15013</v>
      </c>
      <c r="K56" s="12">
        <f t="shared" si="2"/>
        <v>15174</v>
      </c>
      <c r="L56" s="12">
        <f t="shared" si="2"/>
        <v>15452</v>
      </c>
      <c r="M56" s="12">
        <f t="shared" si="2"/>
        <v>15783</v>
      </c>
      <c r="N56" s="12">
        <f t="shared" si="2"/>
        <v>17244</v>
      </c>
      <c r="O56" s="12">
        <f t="shared" si="2"/>
        <v>16260</v>
      </c>
      <c r="P56" s="12">
        <f t="shared" si="2"/>
        <v>16016</v>
      </c>
      <c r="Q56" s="12">
        <f t="shared" si="2"/>
        <v>15419</v>
      </c>
      <c r="R56" s="12">
        <f t="shared" si="2"/>
        <v>22</v>
      </c>
      <c r="S56" s="12">
        <f>SUM(C56:R56)</f>
        <v>197956</v>
      </c>
    </row>
    <row r="57" ht="12" customHeight="1">
      <c r="A57" s="14"/>
    </row>
    <row r="58" spans="1:18" ht="13.5" customHeight="1">
      <c r="A58" s="1" t="s">
        <v>16</v>
      </c>
      <c r="O58" s="3"/>
      <c r="Q58" s="2"/>
      <c r="R58" s="1"/>
    </row>
    <row r="59" spans="4:18" ht="13.5" customHeight="1">
      <c r="D59" s="15" t="s">
        <v>17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Q59" s="2"/>
      <c r="R59" s="1"/>
    </row>
    <row r="60" spans="1:3" ht="13.5" customHeight="1">
      <c r="A60" s="1"/>
      <c r="B60" s="1"/>
      <c r="C60" s="1"/>
    </row>
    <row r="61" ht="13.5" customHeight="1">
      <c r="A61" s="1"/>
    </row>
  </sheetData>
  <sheetProtection/>
  <mergeCells count="9">
    <mergeCell ref="P2:S2"/>
    <mergeCell ref="P1:S1"/>
    <mergeCell ref="A3:S3"/>
    <mergeCell ref="A4:S4"/>
    <mergeCell ref="D59:O59"/>
    <mergeCell ref="A5:S5"/>
    <mergeCell ref="A6:S6"/>
    <mergeCell ref="A8:S8"/>
    <mergeCell ref="A9:S9"/>
  </mergeCells>
  <printOptions/>
  <pageMargins left="0.4" right="0.2" top="0.5" bottom="0.3" header="0.3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2009-04-03T18:57:38Z</cp:lastPrinted>
  <dcterms:created xsi:type="dcterms:W3CDTF">2009-04-03T18:55:56Z</dcterms:created>
  <dcterms:modified xsi:type="dcterms:W3CDTF">2009-04-08T18:11:58Z</dcterms:modified>
  <cp:category/>
  <cp:version/>
  <cp:contentType/>
  <cp:contentStatus/>
</cp:coreProperties>
</file>