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666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'Final'!$A$1:$G$233</definedName>
    <definedName name="_xlnm.Print_Titles" localSheetId="0">'Final'!$12:$13</definedName>
  </definedNames>
  <calcPr fullCalcOnLoad="1"/>
</workbook>
</file>

<file path=xl/sharedStrings.xml><?xml version="1.0" encoding="utf-8"?>
<sst xmlns="http://schemas.openxmlformats.org/spreadsheetml/2006/main" count="21" uniqueCount="21">
  <si>
    <t>Data as of January 12, 2010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</si>
  <si>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</si>
  <si>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</si>
  <si>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</si>
  <si>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</si>
  <si>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</si>
  <si>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Enrollments in New Hampshire Public Schools</t>
  </si>
  <si>
    <t>As of October 1, 2009</t>
  </si>
  <si>
    <t>District Name</t>
  </si>
  <si>
    <t>Pre - Sch</t>
  </si>
  <si>
    <t>Kind</t>
  </si>
  <si>
    <t>Elementary</t>
  </si>
  <si>
    <t>Middle</t>
  </si>
  <si>
    <t xml:space="preserve">High </t>
  </si>
  <si>
    <t xml:space="preserve">Total </t>
  </si>
  <si>
    <t>State Total</t>
  </si>
  <si>
    <t>Public Academies and Joint Maintenance Agreement</t>
  </si>
  <si>
    <t>Public Charter Schools</t>
  </si>
  <si>
    <t>Equal Opportunity Employer - Equal Educational Opportunities</t>
  </si>
  <si>
    <t>85  (32.101)</t>
  </si>
  <si>
    <t>\DistrictEnroll09-10.xls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</si>
</sst>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&quot; &quot;dd&quot;, &quot;yyyy"/>
    <numFmt numFmtId="166" formatCode="[$-409]dddd\,\ mmmm\ dd\,\ yyyy"/>
  </numFmts>
  <fonts count="46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b/>
      <u val="single"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NFOSVCS\ENROLL\0910\Reports\DistrictEnroll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"/>
      <sheetName val="Final"/>
    </sheetNames>
    <sheetDataSet>
      <sheetData sheetId="1">
        <row r="3">
          <cell r="A3" t="str">
            <v>Allenstown</v>
          </cell>
          <cell r="B3">
            <v>0</v>
          </cell>
          <cell r="C3">
            <v>31</v>
          </cell>
          <cell r="D3">
            <v>358</v>
          </cell>
          <cell r="E3">
            <v>0</v>
          </cell>
          <cell r="F3">
            <v>0</v>
          </cell>
        </row>
        <row r="4">
          <cell r="A4" t="str">
            <v>Alton</v>
          </cell>
          <cell r="B4">
            <v>32</v>
          </cell>
          <cell r="C4">
            <v>45</v>
          </cell>
          <cell r="D4">
            <v>515</v>
          </cell>
          <cell r="E4">
            <v>0</v>
          </cell>
          <cell r="F4">
            <v>0</v>
          </cell>
        </row>
        <row r="5">
          <cell r="A5" t="str">
            <v>Amherst</v>
          </cell>
          <cell r="B5">
            <v>0</v>
          </cell>
          <cell r="C5">
            <v>92</v>
          </cell>
          <cell r="D5">
            <v>618</v>
          </cell>
          <cell r="E5">
            <v>794</v>
          </cell>
          <cell r="F5">
            <v>0</v>
          </cell>
        </row>
        <row r="6">
          <cell r="A6" t="str">
            <v>Andover</v>
          </cell>
          <cell r="B6">
            <v>0</v>
          </cell>
          <cell r="C6">
            <v>33</v>
          </cell>
          <cell r="D6">
            <v>188</v>
          </cell>
          <cell r="E6">
            <v>0</v>
          </cell>
          <cell r="F6">
            <v>0</v>
          </cell>
        </row>
        <row r="7">
          <cell r="A7" t="str">
            <v>Ashland</v>
          </cell>
          <cell r="B7">
            <v>0</v>
          </cell>
          <cell r="C7">
            <v>14</v>
          </cell>
          <cell r="D7">
            <v>146</v>
          </cell>
          <cell r="E7">
            <v>0</v>
          </cell>
          <cell r="F7">
            <v>0</v>
          </cell>
        </row>
        <row r="8">
          <cell r="A8" t="str">
            <v>Auburn</v>
          </cell>
          <cell r="B8">
            <v>0</v>
          </cell>
          <cell r="C8">
            <v>51</v>
          </cell>
          <cell r="D8">
            <v>565</v>
          </cell>
          <cell r="E8">
            <v>0</v>
          </cell>
          <cell r="F8">
            <v>0</v>
          </cell>
        </row>
        <row r="9">
          <cell r="A9" t="str">
            <v>Barnstead</v>
          </cell>
          <cell r="B9">
            <v>16</v>
          </cell>
          <cell r="C9">
            <v>51</v>
          </cell>
          <cell r="D9">
            <v>449</v>
          </cell>
          <cell r="E9">
            <v>0</v>
          </cell>
          <cell r="F9">
            <v>0</v>
          </cell>
        </row>
        <row r="10">
          <cell r="A10" t="str">
            <v>Barrington</v>
          </cell>
          <cell r="B10">
            <v>36</v>
          </cell>
          <cell r="C10">
            <v>94</v>
          </cell>
          <cell r="D10">
            <v>413</v>
          </cell>
          <cell r="E10">
            <v>417</v>
          </cell>
          <cell r="F10">
            <v>0</v>
          </cell>
        </row>
        <row r="11">
          <cell r="A11" t="str">
            <v>Bartlett</v>
          </cell>
          <cell r="B11">
            <v>0</v>
          </cell>
          <cell r="C11">
            <v>32</v>
          </cell>
          <cell r="D11">
            <v>252</v>
          </cell>
          <cell r="E11">
            <v>0</v>
          </cell>
          <cell r="F11">
            <v>0</v>
          </cell>
        </row>
        <row r="12">
          <cell r="A12" t="str">
            <v>Bath</v>
          </cell>
          <cell r="B12">
            <v>0</v>
          </cell>
          <cell r="C12">
            <v>11</v>
          </cell>
          <cell r="D12">
            <v>62</v>
          </cell>
          <cell r="E12">
            <v>0</v>
          </cell>
          <cell r="F12">
            <v>0</v>
          </cell>
        </row>
        <row r="13">
          <cell r="A13" t="str">
            <v>Bedford</v>
          </cell>
          <cell r="B13">
            <v>87</v>
          </cell>
          <cell r="C13">
            <v>207</v>
          </cell>
          <cell r="D13">
            <v>2155</v>
          </cell>
          <cell r="E13">
            <v>756</v>
          </cell>
          <cell r="F13">
            <v>1211</v>
          </cell>
        </row>
        <row r="14">
          <cell r="A14" t="str">
            <v>Berlin</v>
          </cell>
          <cell r="B14">
            <v>0</v>
          </cell>
          <cell r="C14">
            <v>97</v>
          </cell>
          <cell r="D14">
            <v>587</v>
          </cell>
          <cell r="E14">
            <v>226</v>
          </cell>
          <cell r="F14">
            <v>519</v>
          </cell>
        </row>
        <row r="15">
          <cell r="A15" t="str">
            <v>Bethlehem</v>
          </cell>
          <cell r="B15">
            <v>0</v>
          </cell>
          <cell r="C15">
            <v>20</v>
          </cell>
          <cell r="D15">
            <v>174</v>
          </cell>
          <cell r="E15">
            <v>0</v>
          </cell>
          <cell r="F15">
            <v>0</v>
          </cell>
        </row>
        <row r="16">
          <cell r="A16" t="str">
            <v>Bow</v>
          </cell>
          <cell r="B16">
            <v>20</v>
          </cell>
          <cell r="C16">
            <v>71</v>
          </cell>
          <cell r="D16">
            <v>405</v>
          </cell>
          <cell r="E16">
            <v>486</v>
          </cell>
          <cell r="F16">
            <v>618</v>
          </cell>
        </row>
        <row r="17">
          <cell r="A17" t="str">
            <v>Brentwood</v>
          </cell>
          <cell r="B17">
            <v>14</v>
          </cell>
          <cell r="C17">
            <v>42</v>
          </cell>
          <cell r="D17">
            <v>336</v>
          </cell>
          <cell r="E17">
            <v>0</v>
          </cell>
          <cell r="F17">
            <v>0</v>
          </cell>
        </row>
        <row r="18">
          <cell r="A18" t="str">
            <v>Brookline</v>
          </cell>
          <cell r="B18">
            <v>12</v>
          </cell>
          <cell r="C18">
            <v>72</v>
          </cell>
          <cell r="D18">
            <v>569</v>
          </cell>
          <cell r="E18">
            <v>0</v>
          </cell>
          <cell r="F18">
            <v>0</v>
          </cell>
        </row>
        <row r="19">
          <cell r="A19" t="str">
            <v>Campton</v>
          </cell>
          <cell r="B19">
            <v>29</v>
          </cell>
          <cell r="C19">
            <v>35</v>
          </cell>
          <cell r="D19">
            <v>289</v>
          </cell>
          <cell r="E19">
            <v>0</v>
          </cell>
          <cell r="F19">
            <v>0</v>
          </cell>
        </row>
        <row r="20">
          <cell r="A20" t="str">
            <v>Candia</v>
          </cell>
          <cell r="B20">
            <v>0</v>
          </cell>
          <cell r="C20">
            <v>39</v>
          </cell>
          <cell r="D20">
            <v>375</v>
          </cell>
          <cell r="E20">
            <v>0</v>
          </cell>
          <cell r="F20">
            <v>0</v>
          </cell>
        </row>
        <row r="21">
          <cell r="A21" t="str">
            <v>Chester</v>
          </cell>
          <cell r="B21">
            <v>13</v>
          </cell>
          <cell r="C21">
            <v>35</v>
          </cell>
          <cell r="D21">
            <v>588</v>
          </cell>
          <cell r="E21">
            <v>0</v>
          </cell>
          <cell r="F21">
            <v>0</v>
          </cell>
        </row>
        <row r="22">
          <cell r="A22" t="str">
            <v>Chesterfield</v>
          </cell>
          <cell r="B22">
            <v>0</v>
          </cell>
          <cell r="C22">
            <v>37</v>
          </cell>
          <cell r="D22">
            <v>314</v>
          </cell>
          <cell r="E22">
            <v>0</v>
          </cell>
          <cell r="F22">
            <v>0</v>
          </cell>
        </row>
        <row r="23">
          <cell r="A23" t="str">
            <v>Chichester</v>
          </cell>
          <cell r="B23">
            <v>0</v>
          </cell>
          <cell r="C23">
            <v>25</v>
          </cell>
          <cell r="D23">
            <v>229</v>
          </cell>
          <cell r="E23">
            <v>0</v>
          </cell>
          <cell r="F23">
            <v>0</v>
          </cell>
        </row>
        <row r="24">
          <cell r="A24" t="str">
            <v>Claremont</v>
          </cell>
          <cell r="B24">
            <v>41</v>
          </cell>
          <cell r="C24">
            <v>140</v>
          </cell>
          <cell r="D24">
            <v>722</v>
          </cell>
          <cell r="E24">
            <v>432</v>
          </cell>
          <cell r="F24">
            <v>626</v>
          </cell>
        </row>
        <row r="25">
          <cell r="A25" t="str">
            <v>Colebrook</v>
          </cell>
          <cell r="B25">
            <v>0</v>
          </cell>
          <cell r="C25">
            <v>24</v>
          </cell>
          <cell r="D25">
            <v>265</v>
          </cell>
          <cell r="E25">
            <v>0</v>
          </cell>
          <cell r="F25">
            <v>156</v>
          </cell>
        </row>
        <row r="26">
          <cell r="A26" t="str">
            <v>Concord</v>
          </cell>
          <cell r="B26">
            <v>112</v>
          </cell>
          <cell r="C26">
            <v>314</v>
          </cell>
          <cell r="D26">
            <v>1778</v>
          </cell>
          <cell r="E26">
            <v>1088</v>
          </cell>
          <cell r="F26">
            <v>1840</v>
          </cell>
        </row>
        <row r="27">
          <cell r="A27" t="str">
            <v>Contoocook Valley</v>
          </cell>
          <cell r="B27">
            <v>39</v>
          </cell>
          <cell r="C27">
            <v>166</v>
          </cell>
          <cell r="D27">
            <v>693</v>
          </cell>
          <cell r="E27">
            <v>846</v>
          </cell>
          <cell r="F27">
            <v>1003</v>
          </cell>
        </row>
        <row r="28">
          <cell r="A28" t="str">
            <v>Conway</v>
          </cell>
          <cell r="B28">
            <v>0</v>
          </cell>
          <cell r="C28">
            <v>95</v>
          </cell>
          <cell r="D28">
            <v>616</v>
          </cell>
          <cell r="E28">
            <v>316</v>
          </cell>
          <cell r="F28">
            <v>864</v>
          </cell>
        </row>
        <row r="29">
          <cell r="A29" t="str">
            <v>Cornish</v>
          </cell>
          <cell r="B29">
            <v>0</v>
          </cell>
          <cell r="C29">
            <v>12</v>
          </cell>
          <cell r="D29">
            <v>122</v>
          </cell>
          <cell r="E29">
            <v>0</v>
          </cell>
          <cell r="F29">
            <v>0</v>
          </cell>
        </row>
        <row r="30">
          <cell r="A30" t="str">
            <v>Croydon</v>
          </cell>
          <cell r="B30">
            <v>0</v>
          </cell>
          <cell r="C30">
            <v>5</v>
          </cell>
          <cell r="D30">
            <v>20</v>
          </cell>
          <cell r="E30">
            <v>0</v>
          </cell>
          <cell r="F30">
            <v>0</v>
          </cell>
        </row>
        <row r="31">
          <cell r="A31" t="str">
            <v>Deerfield</v>
          </cell>
          <cell r="B31">
            <v>28</v>
          </cell>
          <cell r="C31">
            <v>47</v>
          </cell>
          <cell r="D31">
            <v>410</v>
          </cell>
          <cell r="E31">
            <v>0</v>
          </cell>
          <cell r="F31">
            <v>0</v>
          </cell>
        </row>
        <row r="32">
          <cell r="A32" t="str">
            <v>Derry Cooperative</v>
          </cell>
          <cell r="B32">
            <v>73</v>
          </cell>
          <cell r="C32">
            <v>291</v>
          </cell>
          <cell r="D32">
            <v>1991</v>
          </cell>
          <cell r="E32">
            <v>1412</v>
          </cell>
          <cell r="F32">
            <v>0</v>
          </cell>
        </row>
        <row r="33">
          <cell r="A33" t="str">
            <v>Dover</v>
          </cell>
          <cell r="B33">
            <v>52</v>
          </cell>
          <cell r="C33">
            <v>290</v>
          </cell>
          <cell r="D33">
            <v>1100</v>
          </cell>
          <cell r="E33">
            <v>1062</v>
          </cell>
          <cell r="F33">
            <v>1561</v>
          </cell>
        </row>
        <row r="34">
          <cell r="A34" t="str">
            <v>Dresden</v>
          </cell>
          <cell r="B34">
            <v>0</v>
          </cell>
          <cell r="C34">
            <v>0</v>
          </cell>
          <cell r="D34">
            <v>422</v>
          </cell>
          <cell r="E34">
            <v>0</v>
          </cell>
          <cell r="F34">
            <v>736</v>
          </cell>
        </row>
        <row r="35">
          <cell r="A35" t="str">
            <v>Dunbarton</v>
          </cell>
          <cell r="B35">
            <v>0</v>
          </cell>
          <cell r="C35">
            <v>26</v>
          </cell>
          <cell r="D35">
            <v>170</v>
          </cell>
          <cell r="E35">
            <v>0</v>
          </cell>
          <cell r="F35">
            <v>0</v>
          </cell>
        </row>
        <row r="36">
          <cell r="A36" t="str">
            <v>East Kingston</v>
          </cell>
          <cell r="B36">
            <v>0</v>
          </cell>
          <cell r="C36">
            <v>18</v>
          </cell>
          <cell r="D36">
            <v>182</v>
          </cell>
          <cell r="E36">
            <v>0</v>
          </cell>
          <cell r="F36">
            <v>0</v>
          </cell>
        </row>
        <row r="37">
          <cell r="A37" t="str">
            <v>Epping</v>
          </cell>
          <cell r="B37">
            <v>25</v>
          </cell>
          <cell r="C37">
            <v>70</v>
          </cell>
          <cell r="D37">
            <v>372</v>
          </cell>
          <cell r="E37">
            <v>210</v>
          </cell>
          <cell r="F37">
            <v>293</v>
          </cell>
        </row>
        <row r="38">
          <cell r="A38" t="str">
            <v>Epsom</v>
          </cell>
          <cell r="B38">
            <v>0</v>
          </cell>
          <cell r="C38">
            <v>38</v>
          </cell>
          <cell r="D38">
            <v>407</v>
          </cell>
          <cell r="E38">
            <v>0</v>
          </cell>
          <cell r="F38">
            <v>0</v>
          </cell>
        </row>
        <row r="39">
          <cell r="A39" t="str">
            <v>Errol</v>
          </cell>
          <cell r="B39">
            <v>0</v>
          </cell>
          <cell r="C39">
            <v>3</v>
          </cell>
          <cell r="D39">
            <v>13</v>
          </cell>
          <cell r="E39">
            <v>0</v>
          </cell>
          <cell r="F39">
            <v>0</v>
          </cell>
        </row>
        <row r="40">
          <cell r="A40" t="str">
            <v>Exeter Region Cooperative</v>
          </cell>
          <cell r="B40">
            <v>0</v>
          </cell>
          <cell r="C40">
            <v>0</v>
          </cell>
          <cell r="E40">
            <v>1370</v>
          </cell>
          <cell r="F40">
            <v>1701</v>
          </cell>
        </row>
        <row r="41">
          <cell r="A41" t="str">
            <v>Exeter  </v>
          </cell>
          <cell r="B41">
            <v>20</v>
          </cell>
          <cell r="C41">
            <v>148</v>
          </cell>
          <cell r="D41">
            <v>850</v>
          </cell>
          <cell r="E41">
            <v>0</v>
          </cell>
          <cell r="F41">
            <v>0</v>
          </cell>
        </row>
        <row r="42">
          <cell r="A42" t="str">
            <v>Fall Mountain Regional</v>
          </cell>
          <cell r="B42">
            <v>18</v>
          </cell>
          <cell r="C42">
            <v>115</v>
          </cell>
          <cell r="D42">
            <v>1006</v>
          </cell>
          <cell r="E42">
            <v>0</v>
          </cell>
          <cell r="F42">
            <v>631</v>
          </cell>
        </row>
        <row r="43">
          <cell r="A43" t="str">
            <v>Farmington</v>
          </cell>
          <cell r="B43">
            <v>17</v>
          </cell>
          <cell r="C43">
            <v>91</v>
          </cell>
          <cell r="D43">
            <v>878</v>
          </cell>
          <cell r="E43">
            <v>0</v>
          </cell>
          <cell r="F43">
            <v>443</v>
          </cell>
        </row>
        <row r="44">
          <cell r="A44" t="str">
            <v>Franklin</v>
          </cell>
          <cell r="B44">
            <v>18</v>
          </cell>
          <cell r="C44">
            <v>103</v>
          </cell>
          <cell r="D44">
            <v>386</v>
          </cell>
          <cell r="E44">
            <v>454</v>
          </cell>
          <cell r="F44">
            <v>444</v>
          </cell>
        </row>
        <row r="45">
          <cell r="A45" t="str">
            <v>Freedom</v>
          </cell>
          <cell r="B45">
            <v>18</v>
          </cell>
          <cell r="C45">
            <v>8</v>
          </cell>
          <cell r="D45">
            <v>71</v>
          </cell>
          <cell r="E45">
            <v>0</v>
          </cell>
          <cell r="F45">
            <v>0</v>
          </cell>
        </row>
        <row r="46">
          <cell r="A46" t="str">
            <v>Fremont</v>
          </cell>
          <cell r="B46">
            <v>22</v>
          </cell>
          <cell r="C46">
            <v>60</v>
          </cell>
          <cell r="D46">
            <v>464</v>
          </cell>
          <cell r="E46">
            <v>0</v>
          </cell>
          <cell r="F46">
            <v>0</v>
          </cell>
        </row>
        <row r="47">
          <cell r="A47" t="str">
            <v>Gilford</v>
          </cell>
          <cell r="B47">
            <v>0</v>
          </cell>
          <cell r="C47">
            <v>67</v>
          </cell>
          <cell r="D47">
            <v>295</v>
          </cell>
          <cell r="E47">
            <v>364</v>
          </cell>
          <cell r="F47">
            <v>572</v>
          </cell>
        </row>
        <row r="48">
          <cell r="A48" t="str">
            <v>Gilmanton</v>
          </cell>
          <cell r="B48">
            <v>0</v>
          </cell>
          <cell r="C48">
            <v>39</v>
          </cell>
          <cell r="D48">
            <v>349</v>
          </cell>
          <cell r="E48">
            <v>0</v>
          </cell>
          <cell r="F48">
            <v>0</v>
          </cell>
        </row>
        <row r="49">
          <cell r="A49" t="str">
            <v>Goffstown</v>
          </cell>
          <cell r="B49">
            <v>56</v>
          </cell>
          <cell r="C49">
            <v>110</v>
          </cell>
          <cell r="D49">
            <v>667</v>
          </cell>
          <cell r="E49">
            <v>957</v>
          </cell>
          <cell r="F49">
            <v>1219</v>
          </cell>
        </row>
        <row r="50">
          <cell r="A50" t="str">
            <v>Gorham Randolph Shelburne Cooperative School Distr</v>
          </cell>
          <cell r="B50">
            <v>0</v>
          </cell>
          <cell r="C50">
            <v>37</v>
          </cell>
          <cell r="D50">
            <v>170</v>
          </cell>
          <cell r="E50">
            <v>110</v>
          </cell>
          <cell r="F50">
            <v>166</v>
          </cell>
        </row>
        <row r="51">
          <cell r="A51" t="str">
            <v>Goshen-Lempster Cooperative</v>
          </cell>
          <cell r="B51">
            <v>0</v>
          </cell>
          <cell r="C51">
            <v>18</v>
          </cell>
          <cell r="D51">
            <v>142</v>
          </cell>
          <cell r="E51">
            <v>0</v>
          </cell>
          <cell r="F51">
            <v>0</v>
          </cell>
        </row>
        <row r="52">
          <cell r="A52" t="str">
            <v>Governor Wentworth Regional</v>
          </cell>
          <cell r="B52">
            <v>25</v>
          </cell>
          <cell r="C52">
            <v>133</v>
          </cell>
          <cell r="D52">
            <v>1065</v>
          </cell>
          <cell r="E52">
            <v>414</v>
          </cell>
          <cell r="F52">
            <v>868</v>
          </cell>
        </row>
        <row r="53">
          <cell r="A53" t="str">
            <v>Grantham</v>
          </cell>
          <cell r="B53">
            <v>0</v>
          </cell>
          <cell r="C53">
            <v>39</v>
          </cell>
          <cell r="D53">
            <v>197</v>
          </cell>
          <cell r="E53">
            <v>0</v>
          </cell>
          <cell r="F53">
            <v>0</v>
          </cell>
        </row>
        <row r="54">
          <cell r="A54" t="str">
            <v>Greenland</v>
          </cell>
          <cell r="B54">
            <v>0</v>
          </cell>
          <cell r="C54">
            <v>35</v>
          </cell>
          <cell r="D54">
            <v>326</v>
          </cell>
          <cell r="E54">
            <v>0</v>
          </cell>
          <cell r="F54">
            <v>0</v>
          </cell>
        </row>
        <row r="55">
          <cell r="A55" t="str">
            <v>Hampstead</v>
          </cell>
          <cell r="B55">
            <v>49</v>
          </cell>
          <cell r="C55">
            <v>93</v>
          </cell>
          <cell r="D55">
            <v>847</v>
          </cell>
          <cell r="E55">
            <v>0</v>
          </cell>
          <cell r="F55">
            <v>0</v>
          </cell>
        </row>
        <row r="56">
          <cell r="A56" t="str">
            <v>Hampton</v>
          </cell>
          <cell r="B56">
            <v>14</v>
          </cell>
          <cell r="C56">
            <v>126</v>
          </cell>
          <cell r="D56">
            <v>654</v>
          </cell>
          <cell r="E56">
            <v>437</v>
          </cell>
          <cell r="F56">
            <v>0</v>
          </cell>
        </row>
        <row r="57">
          <cell r="A57" t="str">
            <v>Hampton Falls</v>
          </cell>
          <cell r="B57">
            <v>0</v>
          </cell>
          <cell r="C57">
            <v>23</v>
          </cell>
          <cell r="D57">
            <v>248</v>
          </cell>
          <cell r="E57">
            <v>0</v>
          </cell>
          <cell r="F57">
            <v>0</v>
          </cell>
        </row>
        <row r="58">
          <cell r="A58" t="str">
            <v>Hanover</v>
          </cell>
          <cell r="B58">
            <v>0</v>
          </cell>
          <cell r="C58">
            <v>78</v>
          </cell>
          <cell r="D58">
            <v>435</v>
          </cell>
          <cell r="E58">
            <v>0</v>
          </cell>
          <cell r="F58">
            <v>0</v>
          </cell>
        </row>
        <row r="59">
          <cell r="A59" t="str">
            <v>Harrisville</v>
          </cell>
          <cell r="B59">
            <v>0</v>
          </cell>
          <cell r="C59">
            <v>5</v>
          </cell>
          <cell r="D59">
            <v>38</v>
          </cell>
          <cell r="E59">
            <v>0</v>
          </cell>
          <cell r="F59">
            <v>0</v>
          </cell>
        </row>
        <row r="60">
          <cell r="A60" t="str">
            <v>Haverhill Cooperative</v>
          </cell>
          <cell r="B60">
            <v>29</v>
          </cell>
          <cell r="C60">
            <v>58</v>
          </cell>
          <cell r="D60">
            <v>145</v>
          </cell>
          <cell r="E60">
            <v>276</v>
          </cell>
          <cell r="F60">
            <v>271</v>
          </cell>
        </row>
        <row r="61">
          <cell r="A61" t="str">
            <v>Henniker</v>
          </cell>
          <cell r="B61">
            <v>20</v>
          </cell>
          <cell r="C61">
            <v>26</v>
          </cell>
          <cell r="D61">
            <v>371</v>
          </cell>
          <cell r="E61">
            <v>0</v>
          </cell>
          <cell r="F61">
            <v>0</v>
          </cell>
        </row>
        <row r="62">
          <cell r="A62" t="str">
            <v>Hill</v>
          </cell>
          <cell r="B62">
            <v>0</v>
          </cell>
          <cell r="C62">
            <v>14</v>
          </cell>
          <cell r="D62">
            <v>64</v>
          </cell>
          <cell r="E62">
            <v>0</v>
          </cell>
          <cell r="F62">
            <v>0</v>
          </cell>
        </row>
        <row r="63">
          <cell r="A63" t="str">
            <v>Hillsboro-Deering Cooperative</v>
          </cell>
          <cell r="B63">
            <v>21</v>
          </cell>
          <cell r="C63">
            <v>97</v>
          </cell>
          <cell r="D63">
            <v>477</v>
          </cell>
          <cell r="E63">
            <v>313</v>
          </cell>
          <cell r="F63">
            <v>501</v>
          </cell>
        </row>
        <row r="64">
          <cell r="A64" t="str">
            <v>Hinsdale</v>
          </cell>
          <cell r="B64">
            <v>25</v>
          </cell>
          <cell r="C64">
            <v>41</v>
          </cell>
          <cell r="D64">
            <v>211</v>
          </cell>
          <cell r="E64">
            <v>135</v>
          </cell>
          <cell r="F64">
            <v>216</v>
          </cell>
        </row>
        <row r="65">
          <cell r="A65" t="str">
            <v>Holderness</v>
          </cell>
          <cell r="B65">
            <v>0</v>
          </cell>
          <cell r="C65">
            <v>17</v>
          </cell>
          <cell r="D65">
            <v>190</v>
          </cell>
          <cell r="E65">
            <v>0</v>
          </cell>
          <cell r="F65">
            <v>0</v>
          </cell>
        </row>
        <row r="66">
          <cell r="A66" t="str">
            <v>Hollis</v>
          </cell>
          <cell r="B66">
            <v>21</v>
          </cell>
          <cell r="C66">
            <v>54</v>
          </cell>
          <cell r="D66">
            <v>598</v>
          </cell>
          <cell r="E66">
            <v>0</v>
          </cell>
          <cell r="F66">
            <v>0</v>
          </cell>
        </row>
        <row r="67">
          <cell r="A67" t="str">
            <v>Hollis-Brookline Cooperative</v>
          </cell>
          <cell r="B67">
            <v>0</v>
          </cell>
          <cell r="C67">
            <v>0</v>
          </cell>
          <cell r="E67">
            <v>478</v>
          </cell>
          <cell r="F67">
            <v>897</v>
          </cell>
        </row>
        <row r="68">
          <cell r="A68" t="str">
            <v>Hooksett</v>
          </cell>
          <cell r="B68">
            <v>27</v>
          </cell>
          <cell r="C68">
            <v>118</v>
          </cell>
          <cell r="D68">
            <v>814</v>
          </cell>
          <cell r="E68">
            <v>504</v>
          </cell>
          <cell r="F68">
            <v>0</v>
          </cell>
        </row>
        <row r="69">
          <cell r="A69" t="str">
            <v>Hopkinton</v>
          </cell>
          <cell r="B69">
            <v>26</v>
          </cell>
          <cell r="C69">
            <v>47</v>
          </cell>
          <cell r="D69">
            <v>423</v>
          </cell>
          <cell r="E69">
            <v>164</v>
          </cell>
          <cell r="F69">
            <v>338</v>
          </cell>
        </row>
        <row r="70">
          <cell r="A70" t="str">
            <v>Hudson</v>
          </cell>
          <cell r="B70">
            <v>53</v>
          </cell>
          <cell r="C70">
            <v>178</v>
          </cell>
          <cell r="D70">
            <v>1484</v>
          </cell>
          <cell r="E70">
            <v>993</v>
          </cell>
          <cell r="F70">
            <v>1458</v>
          </cell>
        </row>
        <row r="71">
          <cell r="A71" t="str">
            <v>Inter-Lakes Cooperative</v>
          </cell>
          <cell r="B71">
            <v>22</v>
          </cell>
          <cell r="C71">
            <v>89</v>
          </cell>
          <cell r="D71">
            <v>662</v>
          </cell>
          <cell r="E71">
            <v>0</v>
          </cell>
          <cell r="F71">
            <v>389</v>
          </cell>
        </row>
        <row r="72">
          <cell r="A72" t="str">
            <v>Jackson</v>
          </cell>
          <cell r="B72">
            <v>0</v>
          </cell>
          <cell r="C72">
            <v>5</v>
          </cell>
          <cell r="D72">
            <v>51</v>
          </cell>
          <cell r="E72">
            <v>0</v>
          </cell>
          <cell r="F72">
            <v>0</v>
          </cell>
        </row>
        <row r="73">
          <cell r="A73" t="str">
            <v>Jaffrey-Rindge Cooperative</v>
          </cell>
          <cell r="B73">
            <v>29</v>
          </cell>
          <cell r="C73">
            <v>131</v>
          </cell>
          <cell r="D73">
            <v>599</v>
          </cell>
          <cell r="E73">
            <v>355</v>
          </cell>
          <cell r="F73">
            <v>538</v>
          </cell>
        </row>
        <row r="74">
          <cell r="A74" t="str">
            <v>John Stark Regional</v>
          </cell>
          <cell r="B74">
            <v>0</v>
          </cell>
          <cell r="C74">
            <v>0</v>
          </cell>
          <cell r="E74">
            <v>0</v>
          </cell>
          <cell r="F74">
            <v>829</v>
          </cell>
        </row>
        <row r="75">
          <cell r="A75" t="str">
            <v>Kearsarge Regional</v>
          </cell>
          <cell r="B75">
            <v>15</v>
          </cell>
          <cell r="C75">
            <v>99</v>
          </cell>
          <cell r="D75">
            <v>743</v>
          </cell>
          <cell r="E75">
            <v>465</v>
          </cell>
          <cell r="F75">
            <v>642</v>
          </cell>
        </row>
        <row r="76">
          <cell r="A76" t="str">
            <v>Keene</v>
          </cell>
          <cell r="B76">
            <v>81</v>
          </cell>
          <cell r="C76">
            <v>198</v>
          </cell>
          <cell r="D76">
            <v>972</v>
          </cell>
          <cell r="E76">
            <v>653</v>
          </cell>
          <cell r="F76">
            <v>1670</v>
          </cell>
        </row>
        <row r="77">
          <cell r="A77" t="str">
            <v>Kensington</v>
          </cell>
          <cell r="B77">
            <v>0</v>
          </cell>
          <cell r="C77">
            <v>17</v>
          </cell>
          <cell r="D77">
            <v>182</v>
          </cell>
          <cell r="E77">
            <v>0</v>
          </cell>
          <cell r="F77">
            <v>0</v>
          </cell>
        </row>
        <row r="78">
          <cell r="A78" t="str">
            <v>Laconia</v>
          </cell>
          <cell r="B78">
            <v>61</v>
          </cell>
          <cell r="C78">
            <v>158</v>
          </cell>
          <cell r="D78">
            <v>802</v>
          </cell>
          <cell r="E78">
            <v>494</v>
          </cell>
          <cell r="F78">
            <v>764</v>
          </cell>
        </row>
        <row r="79">
          <cell r="A79" t="str">
            <v>Lafayette Regional</v>
          </cell>
          <cell r="B79">
            <v>0</v>
          </cell>
          <cell r="C79">
            <v>15</v>
          </cell>
          <cell r="D79">
            <v>86</v>
          </cell>
          <cell r="E79">
            <v>0</v>
          </cell>
          <cell r="F79">
            <v>0</v>
          </cell>
        </row>
        <row r="80">
          <cell r="A80" t="str">
            <v>Landaff</v>
          </cell>
          <cell r="B80">
            <v>0</v>
          </cell>
          <cell r="C80">
            <v>3</v>
          </cell>
          <cell r="D80">
            <v>13</v>
          </cell>
          <cell r="E80">
            <v>0</v>
          </cell>
          <cell r="F80">
            <v>0</v>
          </cell>
        </row>
        <row r="81">
          <cell r="A81" t="str">
            <v>Lebanon</v>
          </cell>
          <cell r="B81">
            <v>27</v>
          </cell>
          <cell r="C81">
            <v>117</v>
          </cell>
          <cell r="D81">
            <v>639</v>
          </cell>
          <cell r="E81">
            <v>318</v>
          </cell>
          <cell r="F81">
            <v>682</v>
          </cell>
        </row>
        <row r="82">
          <cell r="A82" t="str">
            <v>Lincoln-Woodstock Cooperative</v>
          </cell>
          <cell r="B82">
            <v>0</v>
          </cell>
          <cell r="C82">
            <v>18</v>
          </cell>
          <cell r="D82">
            <v>129</v>
          </cell>
          <cell r="E82">
            <v>101</v>
          </cell>
          <cell r="F82">
            <v>104</v>
          </cell>
        </row>
        <row r="83">
          <cell r="A83" t="str">
            <v>Lisbon Regional</v>
          </cell>
          <cell r="B83">
            <v>0</v>
          </cell>
          <cell r="C83">
            <v>27</v>
          </cell>
          <cell r="D83">
            <v>119</v>
          </cell>
          <cell r="E83">
            <v>100</v>
          </cell>
          <cell r="F83">
            <v>132</v>
          </cell>
        </row>
        <row r="84">
          <cell r="A84" t="str">
            <v>Litchfield</v>
          </cell>
          <cell r="B84">
            <v>21</v>
          </cell>
          <cell r="C84">
            <v>60</v>
          </cell>
          <cell r="D84">
            <v>448</v>
          </cell>
          <cell r="E84">
            <v>518</v>
          </cell>
          <cell r="F84">
            <v>533</v>
          </cell>
        </row>
        <row r="85">
          <cell r="A85" t="str">
            <v>Littleton</v>
          </cell>
          <cell r="B85">
            <v>0</v>
          </cell>
          <cell r="C85">
            <v>63</v>
          </cell>
          <cell r="D85">
            <v>358</v>
          </cell>
          <cell r="E85">
            <v>152</v>
          </cell>
          <cell r="F85">
            <v>266</v>
          </cell>
        </row>
        <row r="86">
          <cell r="A86" t="str">
            <v>Londonderry</v>
          </cell>
          <cell r="B86">
            <v>100</v>
          </cell>
          <cell r="C86">
            <v>311</v>
          </cell>
          <cell r="D86">
            <v>1755</v>
          </cell>
          <cell r="E86">
            <v>1234</v>
          </cell>
          <cell r="F86">
            <v>1762</v>
          </cell>
        </row>
        <row r="87">
          <cell r="A87" t="str">
            <v>Lyme</v>
          </cell>
          <cell r="B87">
            <v>0</v>
          </cell>
          <cell r="C87">
            <v>23</v>
          </cell>
          <cell r="D87">
            <v>164</v>
          </cell>
          <cell r="E87">
            <v>0</v>
          </cell>
          <cell r="F87">
            <v>0</v>
          </cell>
        </row>
        <row r="88">
          <cell r="A88" t="str">
            <v>Lyndeborough</v>
          </cell>
          <cell r="B88">
            <v>0</v>
          </cell>
          <cell r="C88">
            <v>10</v>
          </cell>
          <cell r="D88">
            <v>85</v>
          </cell>
          <cell r="E88">
            <v>0</v>
          </cell>
          <cell r="F88">
            <v>0</v>
          </cell>
        </row>
        <row r="89">
          <cell r="A89" t="str">
            <v>Madison</v>
          </cell>
          <cell r="B89">
            <v>0</v>
          </cell>
          <cell r="C89">
            <v>28</v>
          </cell>
          <cell r="D89">
            <v>153</v>
          </cell>
          <cell r="E89">
            <v>0</v>
          </cell>
          <cell r="F89">
            <v>0</v>
          </cell>
        </row>
        <row r="90">
          <cell r="A90" t="str">
            <v>Manchester</v>
          </cell>
          <cell r="B90">
            <v>282</v>
          </cell>
          <cell r="C90">
            <v>998</v>
          </cell>
          <cell r="D90">
            <v>5479</v>
          </cell>
          <cell r="E90">
            <v>3385</v>
          </cell>
          <cell r="F90">
            <v>5669</v>
          </cell>
        </row>
        <row r="91">
          <cell r="A91" t="str">
            <v>Marlborough</v>
          </cell>
          <cell r="B91">
            <v>0</v>
          </cell>
          <cell r="C91">
            <v>27</v>
          </cell>
          <cell r="D91">
            <v>153</v>
          </cell>
          <cell r="E91">
            <v>0</v>
          </cell>
          <cell r="F91">
            <v>0</v>
          </cell>
        </row>
        <row r="92">
          <cell r="A92" t="str">
            <v>Marlow</v>
          </cell>
          <cell r="B92">
            <v>0</v>
          </cell>
          <cell r="C92">
            <v>1</v>
          </cell>
          <cell r="D92">
            <v>35</v>
          </cell>
          <cell r="E92">
            <v>0</v>
          </cell>
          <cell r="F92">
            <v>0</v>
          </cell>
        </row>
        <row r="93">
          <cell r="A93" t="str">
            <v>Mascenic Regional</v>
          </cell>
          <cell r="B93">
            <v>29</v>
          </cell>
          <cell r="C93">
            <v>73</v>
          </cell>
          <cell r="D93">
            <v>362</v>
          </cell>
          <cell r="E93">
            <v>357</v>
          </cell>
          <cell r="F93">
            <v>422</v>
          </cell>
        </row>
        <row r="94">
          <cell r="A94" t="str">
            <v>Mascoma Valley Regional</v>
          </cell>
          <cell r="B94">
            <v>30</v>
          </cell>
          <cell r="C94">
            <v>89</v>
          </cell>
          <cell r="D94">
            <v>808</v>
          </cell>
          <cell r="E94">
            <v>0</v>
          </cell>
          <cell r="F94">
            <v>436</v>
          </cell>
        </row>
        <row r="95">
          <cell r="A95" t="str">
            <v>Mason</v>
          </cell>
          <cell r="B95">
            <v>11</v>
          </cell>
          <cell r="C95">
            <v>13</v>
          </cell>
          <cell r="D95">
            <v>83</v>
          </cell>
          <cell r="E95">
            <v>0</v>
          </cell>
          <cell r="F95">
            <v>0</v>
          </cell>
        </row>
        <row r="96">
          <cell r="A96" t="str">
            <v>Merrimack</v>
          </cell>
          <cell r="B96">
            <v>77</v>
          </cell>
          <cell r="C96">
            <v>228</v>
          </cell>
          <cell r="D96">
            <v>1876</v>
          </cell>
          <cell r="E96">
            <v>699</v>
          </cell>
          <cell r="F96">
            <v>1504</v>
          </cell>
        </row>
        <row r="97">
          <cell r="A97" t="str">
            <v>Merrimack Valley</v>
          </cell>
          <cell r="B97">
            <v>46</v>
          </cell>
          <cell r="C97">
            <v>193</v>
          </cell>
          <cell r="D97">
            <v>972</v>
          </cell>
          <cell r="E97">
            <v>622</v>
          </cell>
          <cell r="F97">
            <v>907</v>
          </cell>
        </row>
        <row r="98">
          <cell r="A98" t="str">
            <v>Milan</v>
          </cell>
          <cell r="B98">
            <v>17</v>
          </cell>
          <cell r="C98">
            <v>12</v>
          </cell>
          <cell r="D98">
            <v>82</v>
          </cell>
          <cell r="E98">
            <v>0</v>
          </cell>
          <cell r="F98">
            <v>0</v>
          </cell>
        </row>
        <row r="99">
          <cell r="A99" t="str">
            <v>Milford</v>
          </cell>
          <cell r="B99">
            <v>21</v>
          </cell>
          <cell r="C99">
            <v>136</v>
          </cell>
          <cell r="D99">
            <v>1010</v>
          </cell>
          <cell r="E99">
            <v>673</v>
          </cell>
          <cell r="F99">
            <v>902</v>
          </cell>
        </row>
        <row r="100">
          <cell r="A100" t="str">
            <v>Milton</v>
          </cell>
          <cell r="B100">
            <v>0</v>
          </cell>
          <cell r="C100">
            <v>36</v>
          </cell>
          <cell r="D100">
            <v>224</v>
          </cell>
          <cell r="E100">
            <v>152</v>
          </cell>
          <cell r="F100">
            <v>200</v>
          </cell>
        </row>
        <row r="101">
          <cell r="A101" t="str">
            <v>Monadnock Regional</v>
          </cell>
          <cell r="B101">
            <v>53</v>
          </cell>
          <cell r="C101">
            <v>125</v>
          </cell>
          <cell r="D101">
            <v>858</v>
          </cell>
          <cell r="E101">
            <v>305</v>
          </cell>
          <cell r="F101">
            <v>653</v>
          </cell>
        </row>
        <row r="102">
          <cell r="A102" t="str">
            <v>Monroe</v>
          </cell>
          <cell r="B102">
            <v>8</v>
          </cell>
          <cell r="C102">
            <v>12</v>
          </cell>
          <cell r="D102">
            <v>58</v>
          </cell>
          <cell r="E102">
            <v>0</v>
          </cell>
          <cell r="F102">
            <v>0</v>
          </cell>
        </row>
        <row r="103">
          <cell r="A103" t="str">
            <v>Mont Vernon</v>
          </cell>
          <cell r="B103">
            <v>0</v>
          </cell>
          <cell r="C103">
            <v>27</v>
          </cell>
          <cell r="D103">
            <v>225</v>
          </cell>
          <cell r="E103">
            <v>0</v>
          </cell>
          <cell r="F103">
            <v>0</v>
          </cell>
        </row>
        <row r="104">
          <cell r="A104" t="str">
            <v>Moultonborough</v>
          </cell>
          <cell r="B104">
            <v>11</v>
          </cell>
          <cell r="C104">
            <v>32</v>
          </cell>
          <cell r="D104">
            <v>258</v>
          </cell>
          <cell r="E104">
            <v>96</v>
          </cell>
          <cell r="F104">
            <v>235</v>
          </cell>
        </row>
        <row r="105">
          <cell r="A105" t="str">
            <v>Nashua</v>
          </cell>
          <cell r="B105">
            <v>223</v>
          </cell>
          <cell r="C105">
            <v>786</v>
          </cell>
          <cell r="D105">
            <v>4623</v>
          </cell>
          <cell r="E105">
            <v>2575</v>
          </cell>
          <cell r="F105">
            <v>4178</v>
          </cell>
        </row>
        <row r="106">
          <cell r="A106" t="str">
            <v>Nelson</v>
          </cell>
          <cell r="B106">
            <v>0</v>
          </cell>
          <cell r="C106">
            <v>5</v>
          </cell>
          <cell r="D106">
            <v>25</v>
          </cell>
          <cell r="E106">
            <v>0</v>
          </cell>
          <cell r="F106">
            <v>0</v>
          </cell>
        </row>
        <row r="107">
          <cell r="A107" t="str">
            <v>New Boston</v>
          </cell>
          <cell r="B107">
            <v>17</v>
          </cell>
          <cell r="C107">
            <v>46</v>
          </cell>
          <cell r="D107">
            <v>488</v>
          </cell>
          <cell r="E107">
            <v>0</v>
          </cell>
          <cell r="F107">
            <v>0</v>
          </cell>
        </row>
        <row r="108">
          <cell r="A108" t="str">
            <v>New Castle</v>
          </cell>
          <cell r="B108">
            <v>0</v>
          </cell>
          <cell r="C108">
            <v>4</v>
          </cell>
          <cell r="D108">
            <v>50</v>
          </cell>
          <cell r="E108">
            <v>0</v>
          </cell>
          <cell r="F108">
            <v>0</v>
          </cell>
        </row>
        <row r="109">
          <cell r="A109" t="str">
            <v>Newfields</v>
          </cell>
          <cell r="B109">
            <v>0</v>
          </cell>
          <cell r="C109">
            <v>17</v>
          </cell>
          <cell r="D109">
            <v>145</v>
          </cell>
          <cell r="E109">
            <v>0</v>
          </cell>
          <cell r="F109">
            <v>0</v>
          </cell>
        </row>
        <row r="110">
          <cell r="A110" t="str">
            <v>Newfound Area</v>
          </cell>
          <cell r="B110">
            <v>15</v>
          </cell>
          <cell r="C110">
            <v>97</v>
          </cell>
          <cell r="D110">
            <v>491</v>
          </cell>
          <cell r="E110">
            <v>326</v>
          </cell>
          <cell r="F110">
            <v>464</v>
          </cell>
        </row>
        <row r="111">
          <cell r="A111" t="str">
            <v>Newington</v>
          </cell>
          <cell r="B111">
            <v>0</v>
          </cell>
          <cell r="C111">
            <v>5</v>
          </cell>
          <cell r="D111">
            <v>35</v>
          </cell>
          <cell r="E111">
            <v>0</v>
          </cell>
          <cell r="F111">
            <v>0</v>
          </cell>
        </row>
        <row r="112">
          <cell r="A112" t="str">
            <v>Newmarket</v>
          </cell>
          <cell r="B112">
            <v>26</v>
          </cell>
          <cell r="C112">
            <v>104</v>
          </cell>
          <cell r="D112">
            <v>620</v>
          </cell>
          <cell r="E112">
            <v>0</v>
          </cell>
          <cell r="F112">
            <v>301</v>
          </cell>
        </row>
        <row r="113">
          <cell r="A113" t="str">
            <v>Newport</v>
          </cell>
          <cell r="B113">
            <v>19</v>
          </cell>
          <cell r="C113">
            <v>55</v>
          </cell>
          <cell r="D113">
            <v>459</v>
          </cell>
          <cell r="E113">
            <v>163</v>
          </cell>
          <cell r="F113">
            <v>400</v>
          </cell>
        </row>
        <row r="114">
          <cell r="A114" t="str">
            <v>North Hampton</v>
          </cell>
          <cell r="B114">
            <v>20</v>
          </cell>
          <cell r="C114">
            <v>42</v>
          </cell>
          <cell r="D114">
            <v>420</v>
          </cell>
          <cell r="E114">
            <v>0</v>
          </cell>
          <cell r="F114">
            <v>0</v>
          </cell>
        </row>
        <row r="115">
          <cell r="A115" t="str">
            <v>Northumberland</v>
          </cell>
          <cell r="B115">
            <v>0</v>
          </cell>
          <cell r="C115">
            <v>17</v>
          </cell>
          <cell r="D115">
            <v>227</v>
          </cell>
          <cell r="E115">
            <v>0</v>
          </cell>
          <cell r="F115">
            <v>155</v>
          </cell>
        </row>
        <row r="116">
          <cell r="A116" t="str">
            <v>Northwood</v>
          </cell>
          <cell r="B116">
            <v>0</v>
          </cell>
          <cell r="C116">
            <v>30</v>
          </cell>
          <cell r="D116">
            <v>406</v>
          </cell>
          <cell r="E116">
            <v>0</v>
          </cell>
          <cell r="F116">
            <v>0</v>
          </cell>
        </row>
        <row r="117">
          <cell r="A117" t="str">
            <v>Nottingham</v>
          </cell>
          <cell r="B117">
            <v>0</v>
          </cell>
          <cell r="C117">
            <v>49</v>
          </cell>
          <cell r="D117">
            <v>456</v>
          </cell>
          <cell r="E117">
            <v>0</v>
          </cell>
          <cell r="F117">
            <v>0</v>
          </cell>
        </row>
        <row r="118">
          <cell r="A118" t="str">
            <v>Oyster River Coop</v>
          </cell>
          <cell r="B118">
            <v>0</v>
          </cell>
          <cell r="C118">
            <v>115</v>
          </cell>
          <cell r="D118">
            <v>591</v>
          </cell>
          <cell r="E118">
            <v>628</v>
          </cell>
          <cell r="F118">
            <v>695</v>
          </cell>
        </row>
        <row r="119">
          <cell r="A119" t="str">
            <v>Pelham</v>
          </cell>
          <cell r="B119">
            <v>10</v>
          </cell>
          <cell r="C119">
            <v>56</v>
          </cell>
          <cell r="D119">
            <v>1485</v>
          </cell>
          <cell r="E119">
            <v>0</v>
          </cell>
          <cell r="F119">
            <v>656</v>
          </cell>
        </row>
        <row r="120">
          <cell r="A120" t="str">
            <v>Pembroke</v>
          </cell>
          <cell r="B120">
            <v>0</v>
          </cell>
          <cell r="C120">
            <v>77</v>
          </cell>
          <cell r="D120">
            <v>698</v>
          </cell>
          <cell r="E120">
            <v>0</v>
          </cell>
          <cell r="F120">
            <v>952</v>
          </cell>
        </row>
        <row r="121">
          <cell r="A121" t="str">
            <v>Pemi-Baker Regional</v>
          </cell>
          <cell r="B121">
            <v>0</v>
          </cell>
          <cell r="C121">
            <v>0</v>
          </cell>
          <cell r="E121">
            <v>0</v>
          </cell>
          <cell r="F121">
            <v>745</v>
          </cell>
        </row>
        <row r="122">
          <cell r="A122" t="str">
            <v>Piermont</v>
          </cell>
          <cell r="B122">
            <v>0</v>
          </cell>
          <cell r="C122">
            <v>7</v>
          </cell>
          <cell r="D122">
            <v>62</v>
          </cell>
          <cell r="E122">
            <v>0</v>
          </cell>
          <cell r="F122">
            <v>0</v>
          </cell>
        </row>
        <row r="123">
          <cell r="A123" t="str">
            <v>Pittsburg</v>
          </cell>
          <cell r="B123">
            <v>0</v>
          </cell>
          <cell r="C123">
            <v>6</v>
          </cell>
          <cell r="D123">
            <v>88</v>
          </cell>
          <cell r="E123">
            <v>0</v>
          </cell>
          <cell r="F123">
            <v>45</v>
          </cell>
        </row>
        <row r="124">
          <cell r="A124" t="str">
            <v>Pittsfield</v>
          </cell>
          <cell r="B124">
            <v>8</v>
          </cell>
          <cell r="C124">
            <v>46</v>
          </cell>
          <cell r="D124">
            <v>278</v>
          </cell>
          <cell r="E124">
            <v>84</v>
          </cell>
          <cell r="F124">
            <v>181</v>
          </cell>
        </row>
        <row r="125">
          <cell r="A125" t="str">
            <v>Plainfield</v>
          </cell>
          <cell r="B125">
            <v>0</v>
          </cell>
          <cell r="C125">
            <v>30</v>
          </cell>
          <cell r="D125">
            <v>235</v>
          </cell>
          <cell r="E125">
            <v>0</v>
          </cell>
          <cell r="F125">
            <v>0</v>
          </cell>
        </row>
        <row r="126">
          <cell r="A126" t="str">
            <v>Plymouth</v>
          </cell>
          <cell r="B126">
            <v>27</v>
          </cell>
          <cell r="C126">
            <v>33</v>
          </cell>
          <cell r="D126">
            <v>376</v>
          </cell>
          <cell r="E126">
            <v>0</v>
          </cell>
          <cell r="F126">
            <v>0</v>
          </cell>
        </row>
        <row r="127">
          <cell r="A127" t="str">
            <v>Portsmouth</v>
          </cell>
          <cell r="B127">
            <v>19</v>
          </cell>
          <cell r="C127">
            <v>180</v>
          </cell>
          <cell r="D127">
            <v>826</v>
          </cell>
          <cell r="E127">
            <v>540</v>
          </cell>
          <cell r="F127">
            <v>1072</v>
          </cell>
        </row>
        <row r="128">
          <cell r="A128" t="str">
            <v>Profile</v>
          </cell>
          <cell r="B128">
            <v>0</v>
          </cell>
          <cell r="C128">
            <v>0</v>
          </cell>
          <cell r="E128">
            <v>103</v>
          </cell>
          <cell r="F128">
            <v>186</v>
          </cell>
        </row>
        <row r="129">
          <cell r="A129" t="str">
            <v>Raymond</v>
          </cell>
          <cell r="B129">
            <v>43</v>
          </cell>
          <cell r="C129">
            <v>106</v>
          </cell>
          <cell r="D129">
            <v>455</v>
          </cell>
          <cell r="E129">
            <v>453</v>
          </cell>
          <cell r="F129">
            <v>462</v>
          </cell>
        </row>
        <row r="130">
          <cell r="A130" t="str">
            <v>Rochester</v>
          </cell>
          <cell r="B130">
            <v>68</v>
          </cell>
          <cell r="C130">
            <v>297</v>
          </cell>
          <cell r="D130">
            <v>1594</v>
          </cell>
          <cell r="E130">
            <v>1001</v>
          </cell>
          <cell r="F130">
            <v>1615</v>
          </cell>
        </row>
        <row r="131">
          <cell r="A131" t="str">
            <v>Rollinsford</v>
          </cell>
          <cell r="B131">
            <v>0</v>
          </cell>
          <cell r="C131">
            <v>23</v>
          </cell>
          <cell r="D131">
            <v>167</v>
          </cell>
          <cell r="E131">
            <v>0</v>
          </cell>
          <cell r="F131">
            <v>0</v>
          </cell>
        </row>
        <row r="132">
          <cell r="A132" t="str">
            <v>Rumney</v>
          </cell>
          <cell r="B132">
            <v>0</v>
          </cell>
          <cell r="C132">
            <v>10</v>
          </cell>
          <cell r="D132">
            <v>117</v>
          </cell>
          <cell r="E132">
            <v>0</v>
          </cell>
          <cell r="F132">
            <v>0</v>
          </cell>
        </row>
        <row r="133">
          <cell r="A133" t="str">
            <v>Rye</v>
          </cell>
          <cell r="B133">
            <v>0</v>
          </cell>
          <cell r="C133">
            <v>48</v>
          </cell>
          <cell r="D133">
            <v>468</v>
          </cell>
          <cell r="E133">
            <v>0</v>
          </cell>
          <cell r="F133">
            <v>0</v>
          </cell>
        </row>
        <row r="134">
          <cell r="A134" t="str">
            <v>Salem</v>
          </cell>
          <cell r="B134">
            <v>34</v>
          </cell>
          <cell r="C134">
            <v>214</v>
          </cell>
          <cell r="D134">
            <v>1585</v>
          </cell>
          <cell r="E134">
            <v>1150</v>
          </cell>
          <cell r="F134">
            <v>1845</v>
          </cell>
        </row>
        <row r="135">
          <cell r="A135" t="str">
            <v>Sanborn Regional</v>
          </cell>
          <cell r="B135">
            <v>26</v>
          </cell>
          <cell r="C135">
            <v>125</v>
          </cell>
          <cell r="D135">
            <v>638</v>
          </cell>
          <cell r="E135">
            <v>397</v>
          </cell>
          <cell r="F135">
            <v>754</v>
          </cell>
        </row>
        <row r="136">
          <cell r="A136" t="str">
            <v>Seabrook</v>
          </cell>
          <cell r="B136">
            <v>59</v>
          </cell>
          <cell r="C136">
            <v>80</v>
          </cell>
          <cell r="D136">
            <v>302</v>
          </cell>
          <cell r="E136">
            <v>330</v>
          </cell>
          <cell r="F136">
            <v>0</v>
          </cell>
        </row>
        <row r="137">
          <cell r="A137" t="str">
            <v>Shaker Regional</v>
          </cell>
          <cell r="B137">
            <v>24</v>
          </cell>
          <cell r="C137">
            <v>97</v>
          </cell>
          <cell r="D137">
            <v>435</v>
          </cell>
          <cell r="E137">
            <v>438</v>
          </cell>
          <cell r="F137">
            <v>500</v>
          </cell>
        </row>
        <row r="138">
          <cell r="A138" t="str">
            <v>Somersworth</v>
          </cell>
          <cell r="B138">
            <v>18</v>
          </cell>
          <cell r="C138">
            <v>120</v>
          </cell>
          <cell r="D138">
            <v>497</v>
          </cell>
          <cell r="E138">
            <v>542</v>
          </cell>
          <cell r="F138">
            <v>581</v>
          </cell>
        </row>
        <row r="139">
          <cell r="A139" t="str">
            <v>Souhegan Cooperative</v>
          </cell>
          <cell r="B139">
            <v>0</v>
          </cell>
          <cell r="C139">
            <v>0</v>
          </cell>
          <cell r="E139">
            <v>0</v>
          </cell>
          <cell r="F139">
            <v>891</v>
          </cell>
        </row>
        <row r="140">
          <cell r="A140" t="str">
            <v>South Hampton</v>
          </cell>
          <cell r="B140">
            <v>0</v>
          </cell>
          <cell r="C140">
            <v>4</v>
          </cell>
          <cell r="D140">
            <v>69</v>
          </cell>
          <cell r="E140">
            <v>0</v>
          </cell>
          <cell r="F140">
            <v>0</v>
          </cell>
        </row>
        <row r="141">
          <cell r="A141" t="str">
            <v>Stark</v>
          </cell>
          <cell r="B141">
            <v>0</v>
          </cell>
          <cell r="C141">
            <v>4</v>
          </cell>
          <cell r="D141">
            <v>22</v>
          </cell>
          <cell r="E141">
            <v>0</v>
          </cell>
          <cell r="F141">
            <v>0</v>
          </cell>
        </row>
        <row r="142">
          <cell r="A142" t="str">
            <v>Stewartstown</v>
          </cell>
          <cell r="B142">
            <v>0</v>
          </cell>
          <cell r="C142">
            <v>13</v>
          </cell>
          <cell r="D142">
            <v>68</v>
          </cell>
          <cell r="E142">
            <v>0</v>
          </cell>
          <cell r="F142">
            <v>0</v>
          </cell>
        </row>
        <row r="143">
          <cell r="A143" t="str">
            <v>Stoddard</v>
          </cell>
          <cell r="B143">
            <v>0</v>
          </cell>
          <cell r="C143">
            <v>8</v>
          </cell>
          <cell r="D143">
            <v>42</v>
          </cell>
          <cell r="E143">
            <v>0</v>
          </cell>
          <cell r="F143">
            <v>0</v>
          </cell>
        </row>
        <row r="144">
          <cell r="A144" t="str">
            <v>Strafford</v>
          </cell>
          <cell r="B144">
            <v>0</v>
          </cell>
          <cell r="C144">
            <v>41</v>
          </cell>
          <cell r="D144">
            <v>418</v>
          </cell>
          <cell r="E144">
            <v>0</v>
          </cell>
          <cell r="F144">
            <v>0</v>
          </cell>
        </row>
        <row r="145">
          <cell r="A145" t="str">
            <v>Stratford</v>
          </cell>
          <cell r="B145">
            <v>0</v>
          </cell>
          <cell r="C145">
            <v>6</v>
          </cell>
          <cell r="D145">
            <v>76</v>
          </cell>
          <cell r="E145">
            <v>0</v>
          </cell>
          <cell r="F145">
            <v>31</v>
          </cell>
        </row>
        <row r="146">
          <cell r="A146" t="str">
            <v>Stratham</v>
          </cell>
          <cell r="B146">
            <v>20</v>
          </cell>
          <cell r="C146">
            <v>92</v>
          </cell>
          <cell r="D146">
            <v>523</v>
          </cell>
          <cell r="E146">
            <v>0</v>
          </cell>
          <cell r="F146">
            <v>0</v>
          </cell>
        </row>
        <row r="147">
          <cell r="A147" t="str">
            <v>Sunapee</v>
          </cell>
          <cell r="B147">
            <v>0</v>
          </cell>
          <cell r="C147">
            <v>34</v>
          </cell>
          <cell r="D147">
            <v>173</v>
          </cell>
          <cell r="E147">
            <v>110</v>
          </cell>
          <cell r="F147">
            <v>144</v>
          </cell>
        </row>
        <row r="148">
          <cell r="A148" t="str">
            <v>Tamworth</v>
          </cell>
          <cell r="B148">
            <v>0</v>
          </cell>
          <cell r="C148">
            <v>18</v>
          </cell>
          <cell r="D148">
            <v>189</v>
          </cell>
          <cell r="E148">
            <v>0</v>
          </cell>
          <cell r="F148">
            <v>0</v>
          </cell>
        </row>
        <row r="149">
          <cell r="A149" t="str">
            <v>Thornton</v>
          </cell>
          <cell r="B149">
            <v>0</v>
          </cell>
          <cell r="C149">
            <v>17</v>
          </cell>
          <cell r="D149">
            <v>188</v>
          </cell>
          <cell r="E149">
            <v>0</v>
          </cell>
          <cell r="F149">
            <v>0</v>
          </cell>
        </row>
        <row r="150">
          <cell r="A150" t="str">
            <v>Timberlane Regional</v>
          </cell>
          <cell r="B150">
            <v>74</v>
          </cell>
          <cell r="C150">
            <v>215</v>
          </cell>
          <cell r="D150">
            <v>1555</v>
          </cell>
          <cell r="E150">
            <v>1077</v>
          </cell>
          <cell r="F150">
            <v>1440</v>
          </cell>
        </row>
        <row r="151">
          <cell r="A151" t="str">
            <v>Unity</v>
          </cell>
          <cell r="B151">
            <v>5</v>
          </cell>
          <cell r="C151">
            <v>19</v>
          </cell>
          <cell r="D151">
            <v>102</v>
          </cell>
          <cell r="E151">
            <v>0</v>
          </cell>
          <cell r="F151">
            <v>0</v>
          </cell>
        </row>
        <row r="152">
          <cell r="A152" t="str">
            <v>Wakefield</v>
          </cell>
          <cell r="B152">
            <v>0</v>
          </cell>
          <cell r="C152">
            <v>38</v>
          </cell>
          <cell r="D152">
            <v>427</v>
          </cell>
          <cell r="E152">
            <v>0</v>
          </cell>
          <cell r="F152">
            <v>0</v>
          </cell>
        </row>
        <row r="153">
          <cell r="A153" t="str">
            <v>Warren</v>
          </cell>
          <cell r="B153">
            <v>0</v>
          </cell>
          <cell r="C153">
            <v>8</v>
          </cell>
          <cell r="D153">
            <v>68</v>
          </cell>
          <cell r="E153">
            <v>0</v>
          </cell>
          <cell r="F153">
            <v>0</v>
          </cell>
        </row>
        <row r="154">
          <cell r="A154" t="str">
            <v>Washington</v>
          </cell>
          <cell r="B154">
            <v>0</v>
          </cell>
          <cell r="C154">
            <v>7</v>
          </cell>
          <cell r="D154">
            <v>57</v>
          </cell>
          <cell r="E154">
            <v>0</v>
          </cell>
          <cell r="F154">
            <v>0</v>
          </cell>
        </row>
        <row r="155">
          <cell r="A155" t="str">
            <v>Waterville Valley</v>
          </cell>
          <cell r="B155">
            <v>0</v>
          </cell>
          <cell r="C155">
            <v>0</v>
          </cell>
          <cell r="D155">
            <v>31</v>
          </cell>
          <cell r="E155">
            <v>0</v>
          </cell>
          <cell r="F155">
            <v>0</v>
          </cell>
        </row>
        <row r="156">
          <cell r="A156" t="str">
            <v>Weare</v>
          </cell>
          <cell r="B156">
            <v>25</v>
          </cell>
          <cell r="C156">
            <v>70</v>
          </cell>
          <cell r="D156">
            <v>444</v>
          </cell>
          <cell r="E156">
            <v>545</v>
          </cell>
          <cell r="F156">
            <v>0</v>
          </cell>
        </row>
        <row r="157">
          <cell r="A157" t="str">
            <v>Wentworth</v>
          </cell>
          <cell r="B157">
            <v>0</v>
          </cell>
          <cell r="C157">
            <v>2</v>
          </cell>
          <cell r="D157">
            <v>56</v>
          </cell>
          <cell r="E157">
            <v>0</v>
          </cell>
          <cell r="F157">
            <v>0</v>
          </cell>
        </row>
        <row r="158">
          <cell r="A158" t="str">
            <v>Westmoreland</v>
          </cell>
          <cell r="B158">
            <v>0</v>
          </cell>
          <cell r="C158">
            <v>20</v>
          </cell>
          <cell r="D158">
            <v>130</v>
          </cell>
          <cell r="E158">
            <v>0</v>
          </cell>
          <cell r="F158">
            <v>0</v>
          </cell>
        </row>
        <row r="159">
          <cell r="A159" t="str">
            <v>White Mountains Regional</v>
          </cell>
          <cell r="B159">
            <v>92</v>
          </cell>
          <cell r="C159">
            <v>68</v>
          </cell>
          <cell r="D159">
            <v>757</v>
          </cell>
          <cell r="E159">
            <v>0</v>
          </cell>
          <cell r="F159">
            <v>419</v>
          </cell>
        </row>
        <row r="160">
          <cell r="A160" t="str">
            <v>Wilton</v>
          </cell>
          <cell r="B160">
            <v>0</v>
          </cell>
          <cell r="C160">
            <v>40</v>
          </cell>
          <cell r="D160">
            <v>228</v>
          </cell>
          <cell r="E160">
            <v>0</v>
          </cell>
          <cell r="F160">
            <v>0</v>
          </cell>
        </row>
        <row r="161">
          <cell r="A161" t="str">
            <v>Wilton-Lyndeborough Coop</v>
          </cell>
          <cell r="B161">
            <v>0</v>
          </cell>
          <cell r="C161">
            <v>0</v>
          </cell>
          <cell r="E161">
            <v>115</v>
          </cell>
          <cell r="F161">
            <v>244</v>
          </cell>
        </row>
        <row r="162">
          <cell r="A162" t="str">
            <v>Winchester</v>
          </cell>
          <cell r="B162">
            <v>21</v>
          </cell>
          <cell r="C162">
            <v>34</v>
          </cell>
          <cell r="D162">
            <v>366</v>
          </cell>
          <cell r="E162">
            <v>0</v>
          </cell>
          <cell r="F162">
            <v>0</v>
          </cell>
        </row>
        <row r="163">
          <cell r="A163" t="str">
            <v>Windham</v>
          </cell>
          <cell r="B163">
            <v>16</v>
          </cell>
          <cell r="C163">
            <v>141</v>
          </cell>
          <cell r="D163">
            <v>1725</v>
          </cell>
          <cell r="E163">
            <v>0</v>
          </cell>
          <cell r="F163">
            <v>323</v>
          </cell>
        </row>
        <row r="164">
          <cell r="A164" t="str">
            <v>Winnacunnet Cooperative</v>
          </cell>
          <cell r="B164">
            <v>0</v>
          </cell>
          <cell r="C164">
            <v>0</v>
          </cell>
          <cell r="E164">
            <v>0</v>
          </cell>
          <cell r="F164">
            <v>1253</v>
          </cell>
        </row>
        <row r="165">
          <cell r="A165" t="str">
            <v>Winnisquam Regional</v>
          </cell>
          <cell r="B165">
            <v>29</v>
          </cell>
          <cell r="C165">
            <v>107</v>
          </cell>
          <cell r="D165">
            <v>562</v>
          </cell>
          <cell r="E165">
            <v>346</v>
          </cell>
          <cell r="F165">
            <v>522</v>
          </cell>
        </row>
        <row r="168">
          <cell r="A168" t="str">
            <v>Coe-Brown Northwood Academy</v>
          </cell>
          <cell r="B168">
            <v>0</v>
          </cell>
          <cell r="C168">
            <v>0</v>
          </cell>
          <cell r="E168">
            <v>0</v>
          </cell>
          <cell r="F168">
            <v>703</v>
          </cell>
        </row>
        <row r="169">
          <cell r="A169" t="str">
            <v>Pinkerton Academy</v>
          </cell>
          <cell r="B169">
            <v>0</v>
          </cell>
          <cell r="C169">
            <v>0</v>
          </cell>
          <cell r="E169">
            <v>0</v>
          </cell>
          <cell r="F169">
            <v>3315</v>
          </cell>
        </row>
        <row r="170">
          <cell r="A170" t="str">
            <v>Prospect Mountain JMA</v>
          </cell>
          <cell r="B170">
            <v>0</v>
          </cell>
          <cell r="C170">
            <v>0</v>
          </cell>
          <cell r="E170">
            <v>0</v>
          </cell>
          <cell r="F170">
            <v>524</v>
          </cell>
        </row>
        <row r="173">
          <cell r="A173" t="str">
            <v>Academy for Science and Design Charter School</v>
          </cell>
          <cell r="B173">
            <v>0</v>
          </cell>
          <cell r="C173">
            <v>0</v>
          </cell>
          <cell r="E173">
            <v>86</v>
          </cell>
          <cell r="F173">
            <v>24</v>
          </cell>
        </row>
        <row r="174">
          <cell r="A174" t="str">
            <v>Cocheco Arts and Technology Charter Academy</v>
          </cell>
          <cell r="B174">
            <v>0</v>
          </cell>
          <cell r="C174">
            <v>0</v>
          </cell>
          <cell r="E174">
            <v>0</v>
          </cell>
          <cell r="F174">
            <v>77</v>
          </cell>
        </row>
        <row r="175">
          <cell r="A175" t="str">
            <v>CSI Charter School</v>
          </cell>
          <cell r="B175">
            <v>0</v>
          </cell>
          <cell r="C175">
            <v>0</v>
          </cell>
          <cell r="E175">
            <v>0</v>
          </cell>
          <cell r="F175">
            <v>41</v>
          </cell>
        </row>
        <row r="176">
          <cell r="A176" t="str">
            <v>Great Bay eLearning Charter School</v>
          </cell>
          <cell r="B176">
            <v>0</v>
          </cell>
          <cell r="C176">
            <v>0</v>
          </cell>
          <cell r="E176">
            <v>23</v>
          </cell>
          <cell r="F176">
            <v>124</v>
          </cell>
        </row>
        <row r="177">
          <cell r="A177" t="str">
            <v>Ledyard Charter Academy</v>
          </cell>
          <cell r="B177">
            <v>0</v>
          </cell>
          <cell r="C177">
            <v>0</v>
          </cell>
          <cell r="E177">
            <v>0</v>
          </cell>
          <cell r="F177">
            <v>26</v>
          </cell>
        </row>
        <row r="178">
          <cell r="A178" t="str">
            <v>New Hampshire Charter Equestrian Academy</v>
          </cell>
          <cell r="B178">
            <v>0</v>
          </cell>
          <cell r="C178">
            <v>0</v>
          </cell>
          <cell r="E178">
            <v>0</v>
          </cell>
          <cell r="F178">
            <v>23</v>
          </cell>
        </row>
        <row r="179">
          <cell r="A179" t="str">
            <v>North Country Charter Academy</v>
          </cell>
          <cell r="B179">
            <v>0</v>
          </cell>
          <cell r="C179">
            <v>0</v>
          </cell>
          <cell r="E179">
            <v>1</v>
          </cell>
          <cell r="F179">
            <v>52</v>
          </cell>
        </row>
        <row r="180">
          <cell r="A180" t="str">
            <v>Seacoast Charter School</v>
          </cell>
          <cell r="B180">
            <v>0</v>
          </cell>
          <cell r="C180">
            <v>0</v>
          </cell>
          <cell r="D180">
            <v>146</v>
          </cell>
          <cell r="E180">
            <v>0</v>
          </cell>
          <cell r="F180">
            <v>0</v>
          </cell>
        </row>
        <row r="181">
          <cell r="A181" t="str">
            <v>Strong Foundations Charter School</v>
          </cell>
          <cell r="B181">
            <v>0</v>
          </cell>
          <cell r="C181">
            <v>0</v>
          </cell>
          <cell r="D181">
            <v>91</v>
          </cell>
          <cell r="E181">
            <v>0</v>
          </cell>
          <cell r="F181">
            <v>0</v>
          </cell>
        </row>
        <row r="182">
          <cell r="A182" t="str">
            <v>Surry Village Charter School</v>
          </cell>
          <cell r="B182">
            <v>0</v>
          </cell>
          <cell r="C182">
            <v>11</v>
          </cell>
          <cell r="D182">
            <v>53</v>
          </cell>
          <cell r="E182">
            <v>0</v>
          </cell>
          <cell r="F182">
            <v>0</v>
          </cell>
        </row>
        <row r="183">
          <cell r="A183" t="str">
            <v>Virtual Learning Academy Charter School</v>
          </cell>
          <cell r="B183">
            <v>0</v>
          </cell>
          <cell r="C183">
            <v>0</v>
          </cell>
          <cell r="E183">
            <v>0</v>
          </cell>
          <cell r="F183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U233"/>
  <sheetViews>
    <sheetView tabSelected="1" zoomScalePageLayoutView="0" workbookViewId="0" topLeftCell="A1">
      <selection activeCell="E1" sqref="E1:G1"/>
    </sheetView>
  </sheetViews>
  <sheetFormatPr defaultColWidth="9.8515625" defaultRowHeight="12.75"/>
  <cols>
    <col min="1" max="1" width="37.7109375" style="1" customWidth="1"/>
    <col min="2" max="2" width="9.8515625" style="2" customWidth="1"/>
    <col min="3" max="3" width="8.8515625" style="2" customWidth="1"/>
    <col min="4" max="4" width="12.28125" style="2" customWidth="1"/>
    <col min="5" max="5" width="8.421875" style="2" customWidth="1"/>
    <col min="6" max="6" width="8.00390625" style="2" customWidth="1"/>
    <col min="7" max="7" width="10.00390625" style="3" customWidth="1"/>
    <col min="8" max="16384" width="9.8515625" style="1" customWidth="1"/>
  </cols>
  <sheetData>
    <row r="1" spans="5:7" ht="14.25">
      <c r="E1" s="14">
        <v>40198</v>
      </c>
      <c r="F1" s="15"/>
      <c r="G1" s="15"/>
    </row>
    <row r="2" spans="5:7" ht="14.25">
      <c r="E2" s="16" t="s">
        <v>0</v>
      </c>
      <c r="F2" s="17"/>
      <c r="G2" s="17"/>
    </row>
    <row r="3" spans="1:7" ht="13.5" customHeight="1">
      <c r="A3" s="18" t="s">
        <v>1</v>
      </c>
      <c r="B3" s="18"/>
      <c r="C3" s="18"/>
      <c r="D3" s="18"/>
      <c r="E3" s="18"/>
      <c r="F3" s="18"/>
      <c r="G3" s="18"/>
    </row>
    <row r="4" spans="1:7" ht="13.5" customHeight="1">
      <c r="A4" s="18" t="s">
        <v>2</v>
      </c>
      <c r="B4" s="18"/>
      <c r="C4" s="18"/>
      <c r="D4" s="18"/>
      <c r="E4" s="18"/>
      <c r="F4" s="18"/>
      <c r="G4" s="18"/>
    </row>
    <row r="5" spans="1:7" ht="13.5" customHeight="1">
      <c r="A5" s="18" t="s">
        <v>3</v>
      </c>
      <c r="B5" s="18"/>
      <c r="C5" s="18"/>
      <c r="D5" s="18"/>
      <c r="E5" s="18"/>
      <c r="F5" s="18"/>
      <c r="G5" s="18"/>
    </row>
    <row r="6" spans="1:7" ht="13.5" customHeight="1">
      <c r="A6" s="18" t="s">
        <v>4</v>
      </c>
      <c r="B6" s="18"/>
      <c r="C6" s="18"/>
      <c r="D6" s="18"/>
      <c r="E6" s="18"/>
      <c r="F6" s="18"/>
      <c r="G6" s="18"/>
    </row>
    <row r="7" spans="1:7" ht="13.5" customHeight="1">
      <c r="A7" s="18" t="s">
        <v>5</v>
      </c>
      <c r="B7" s="18"/>
      <c r="C7" s="18"/>
      <c r="D7" s="18"/>
      <c r="E7" s="18"/>
      <c r="F7" s="18"/>
      <c r="G7" s="18"/>
    </row>
    <row r="8" ht="9" customHeight="1"/>
    <row r="9" spans="1:7" ht="15">
      <c r="A9" s="20" t="s">
        <v>6</v>
      </c>
      <c r="B9" s="20"/>
      <c r="C9" s="20"/>
      <c r="D9" s="20"/>
      <c r="E9" s="20"/>
      <c r="F9" s="20"/>
      <c r="G9" s="20"/>
    </row>
    <row r="10" spans="1:7" ht="15">
      <c r="A10" s="20" t="s">
        <v>7</v>
      </c>
      <c r="B10" s="20"/>
      <c r="C10" s="20"/>
      <c r="D10" s="20"/>
      <c r="E10" s="20"/>
      <c r="F10" s="20"/>
      <c r="G10" s="20"/>
    </row>
    <row r="11" ht="10.5" customHeight="1">
      <c r="A11" s="4"/>
    </row>
    <row r="12" spans="1:7" s="3" customFormat="1" ht="15">
      <c r="A12" s="5" t="s">
        <v>8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</row>
    <row r="13" ht="8.25" customHeight="1"/>
    <row r="14" spans="1:7" s="7" customFormat="1" ht="15">
      <c r="A14" s="7" t="s">
        <v>15</v>
      </c>
      <c r="B14" s="8">
        <f aca="true" t="shared" si="0" ref="B14:G14">SUM(B16:B228)</f>
        <v>2987</v>
      </c>
      <c r="C14" s="8">
        <f t="shared" si="0"/>
        <v>11969</v>
      </c>
      <c r="D14" s="8">
        <f t="shared" si="0"/>
        <v>81086</v>
      </c>
      <c r="E14" s="8">
        <f t="shared" si="0"/>
        <v>36726</v>
      </c>
      <c r="F14" s="8">
        <f t="shared" si="0"/>
        <v>64392</v>
      </c>
      <c r="G14" s="8">
        <f t="shared" si="0"/>
        <v>197160</v>
      </c>
    </row>
    <row r="15" spans="2:7" ht="6" customHeight="1">
      <c r="B15" s="9"/>
      <c r="C15" s="9"/>
      <c r="D15" s="9"/>
      <c r="E15" s="9"/>
      <c r="F15" s="9"/>
      <c r="G15" s="10"/>
    </row>
    <row r="16" spans="1:7" ht="13.5" customHeight="1">
      <c r="A16" s="11" t="str">
        <f>'[1]Raw Data'!A3</f>
        <v>Allenstown</v>
      </c>
      <c r="B16" s="12">
        <f>'[1]Raw Data'!B3</f>
        <v>0</v>
      </c>
      <c r="C16" s="12">
        <f>'[1]Raw Data'!C3</f>
        <v>31</v>
      </c>
      <c r="D16" s="12">
        <f>'[1]Raw Data'!D3</f>
        <v>358</v>
      </c>
      <c r="E16" s="12">
        <f>'[1]Raw Data'!E3</f>
        <v>0</v>
      </c>
      <c r="F16" s="12">
        <f>'[1]Raw Data'!F3</f>
        <v>0</v>
      </c>
      <c r="G16" s="8">
        <f>SUM(B16:F16)</f>
        <v>389</v>
      </c>
    </row>
    <row r="17" spans="1:7" ht="13.5" customHeight="1">
      <c r="A17" s="11" t="str">
        <f>'[1]Raw Data'!A4</f>
        <v>Alton</v>
      </c>
      <c r="B17" s="12">
        <f>'[1]Raw Data'!B4</f>
        <v>32</v>
      </c>
      <c r="C17" s="12">
        <f>'[1]Raw Data'!C4</f>
        <v>45</v>
      </c>
      <c r="D17" s="12">
        <f>'[1]Raw Data'!D4</f>
        <v>515</v>
      </c>
      <c r="E17" s="12">
        <f>'[1]Raw Data'!E4</f>
        <v>0</v>
      </c>
      <c r="F17" s="12">
        <f>'[1]Raw Data'!F4</f>
        <v>0</v>
      </c>
      <c r="G17" s="8">
        <f>SUM(B17:F17)</f>
        <v>592</v>
      </c>
    </row>
    <row r="18" spans="1:7" ht="13.5" customHeight="1">
      <c r="A18" s="11" t="str">
        <f>'[1]Raw Data'!A5</f>
        <v>Amherst</v>
      </c>
      <c r="B18" s="12">
        <f>'[1]Raw Data'!B5</f>
        <v>0</v>
      </c>
      <c r="C18" s="12">
        <f>'[1]Raw Data'!C5</f>
        <v>92</v>
      </c>
      <c r="D18" s="12">
        <f>'[1]Raw Data'!D5</f>
        <v>618</v>
      </c>
      <c r="E18" s="12">
        <f>'[1]Raw Data'!E5</f>
        <v>794</v>
      </c>
      <c r="F18" s="12">
        <f>'[1]Raw Data'!F5</f>
        <v>0</v>
      </c>
      <c r="G18" s="8">
        <f>SUM(B18:F18)</f>
        <v>1504</v>
      </c>
    </row>
    <row r="19" spans="1:7" ht="13.5" customHeight="1">
      <c r="A19" s="11" t="str">
        <f>'[1]Raw Data'!A6</f>
        <v>Andover</v>
      </c>
      <c r="B19" s="12">
        <f>'[1]Raw Data'!B6</f>
        <v>0</v>
      </c>
      <c r="C19" s="12">
        <f>'[1]Raw Data'!C6</f>
        <v>33</v>
      </c>
      <c r="D19" s="12">
        <f>'[1]Raw Data'!D6</f>
        <v>188</v>
      </c>
      <c r="E19" s="12">
        <f>'[1]Raw Data'!E6</f>
        <v>0</v>
      </c>
      <c r="F19" s="12">
        <f>'[1]Raw Data'!F6</f>
        <v>0</v>
      </c>
      <c r="G19" s="8">
        <f>SUM(B19:F19)</f>
        <v>221</v>
      </c>
    </row>
    <row r="20" spans="1:7" ht="13.5" customHeight="1">
      <c r="A20" s="11" t="str">
        <f>'[1]Raw Data'!A7</f>
        <v>Ashland</v>
      </c>
      <c r="B20" s="12">
        <f>'[1]Raw Data'!B7</f>
        <v>0</v>
      </c>
      <c r="C20" s="12">
        <f>'[1]Raw Data'!C7</f>
        <v>14</v>
      </c>
      <c r="D20" s="12">
        <f>'[1]Raw Data'!D7</f>
        <v>146</v>
      </c>
      <c r="E20" s="12">
        <f>'[1]Raw Data'!E7</f>
        <v>0</v>
      </c>
      <c r="F20" s="12">
        <f>'[1]Raw Data'!F7</f>
        <v>0</v>
      </c>
      <c r="G20" s="8">
        <f>SUM(B20:F20)</f>
        <v>160</v>
      </c>
    </row>
    <row r="21" spans="1:7" ht="6" customHeight="1">
      <c r="A21" s="11"/>
      <c r="B21" s="12"/>
      <c r="C21" s="12"/>
      <c r="D21" s="12"/>
      <c r="E21" s="12"/>
      <c r="F21" s="12"/>
      <c r="G21" s="8"/>
    </row>
    <row r="22" spans="1:7" ht="13.5" customHeight="1">
      <c r="A22" s="11" t="str">
        <f>'[1]Raw Data'!A8</f>
        <v>Auburn</v>
      </c>
      <c r="B22" s="12">
        <f>'[1]Raw Data'!B8</f>
        <v>0</v>
      </c>
      <c r="C22" s="12">
        <f>'[1]Raw Data'!C8</f>
        <v>51</v>
      </c>
      <c r="D22" s="12">
        <f>'[1]Raw Data'!D8</f>
        <v>565</v>
      </c>
      <c r="E22" s="12">
        <f>'[1]Raw Data'!E8</f>
        <v>0</v>
      </c>
      <c r="F22" s="12">
        <f>'[1]Raw Data'!F8</f>
        <v>0</v>
      </c>
      <c r="G22" s="8">
        <f>SUM(B22:F22)</f>
        <v>616</v>
      </c>
    </row>
    <row r="23" spans="1:7" ht="13.5" customHeight="1">
      <c r="A23" s="11" t="str">
        <f>'[1]Raw Data'!A9</f>
        <v>Barnstead</v>
      </c>
      <c r="B23" s="12">
        <f>'[1]Raw Data'!B9</f>
        <v>16</v>
      </c>
      <c r="C23" s="12">
        <f>'[1]Raw Data'!C9</f>
        <v>51</v>
      </c>
      <c r="D23" s="12">
        <f>'[1]Raw Data'!D9</f>
        <v>449</v>
      </c>
      <c r="E23" s="12">
        <f>'[1]Raw Data'!E9</f>
        <v>0</v>
      </c>
      <c r="F23" s="12">
        <f>'[1]Raw Data'!F9</f>
        <v>0</v>
      </c>
      <c r="G23" s="8">
        <f>SUM(B23:F23)</f>
        <v>516</v>
      </c>
    </row>
    <row r="24" spans="1:7" ht="13.5" customHeight="1">
      <c r="A24" s="11" t="str">
        <f>'[1]Raw Data'!A10</f>
        <v>Barrington</v>
      </c>
      <c r="B24" s="12">
        <f>'[1]Raw Data'!B10</f>
        <v>36</v>
      </c>
      <c r="C24" s="12">
        <f>'[1]Raw Data'!C10</f>
        <v>94</v>
      </c>
      <c r="D24" s="12">
        <f>'[1]Raw Data'!D10</f>
        <v>413</v>
      </c>
      <c r="E24" s="12">
        <f>'[1]Raw Data'!E10</f>
        <v>417</v>
      </c>
      <c r="F24" s="12">
        <f>'[1]Raw Data'!F10</f>
        <v>0</v>
      </c>
      <c r="G24" s="8">
        <f>SUM(B24:F24)</f>
        <v>960</v>
      </c>
    </row>
    <row r="25" spans="1:7" ht="13.5" customHeight="1">
      <c r="A25" s="11" t="str">
        <f>'[1]Raw Data'!A11</f>
        <v>Bartlett</v>
      </c>
      <c r="B25" s="12">
        <f>'[1]Raw Data'!B11</f>
        <v>0</v>
      </c>
      <c r="C25" s="12">
        <f>'[1]Raw Data'!C11</f>
        <v>32</v>
      </c>
      <c r="D25" s="12">
        <f>'[1]Raw Data'!D11</f>
        <v>252</v>
      </c>
      <c r="E25" s="12">
        <f>'[1]Raw Data'!E11</f>
        <v>0</v>
      </c>
      <c r="F25" s="12">
        <f>'[1]Raw Data'!F11</f>
        <v>0</v>
      </c>
      <c r="G25" s="8">
        <f>SUM(B25:F25)</f>
        <v>284</v>
      </c>
    </row>
    <row r="26" spans="1:7" ht="13.5" customHeight="1">
      <c r="A26" s="11" t="str">
        <f>'[1]Raw Data'!A12</f>
        <v>Bath</v>
      </c>
      <c r="B26" s="12">
        <f>'[1]Raw Data'!B12</f>
        <v>0</v>
      </c>
      <c r="C26" s="12">
        <f>'[1]Raw Data'!C12</f>
        <v>11</v>
      </c>
      <c r="D26" s="12">
        <f>'[1]Raw Data'!D12</f>
        <v>62</v>
      </c>
      <c r="E26" s="12">
        <f>'[1]Raw Data'!E12</f>
        <v>0</v>
      </c>
      <c r="F26" s="12">
        <f>'[1]Raw Data'!F12</f>
        <v>0</v>
      </c>
      <c r="G26" s="8">
        <f>SUM(B26:F26)</f>
        <v>73</v>
      </c>
    </row>
    <row r="27" spans="1:7" ht="6" customHeight="1">
      <c r="A27" s="11"/>
      <c r="B27" s="12"/>
      <c r="C27" s="12"/>
      <c r="D27" s="12"/>
      <c r="E27" s="12"/>
      <c r="F27" s="12"/>
      <c r="G27" s="8"/>
    </row>
    <row r="28" spans="1:7" ht="13.5" customHeight="1">
      <c r="A28" s="11" t="str">
        <f>'[1]Raw Data'!A13</f>
        <v>Bedford</v>
      </c>
      <c r="B28" s="12">
        <f>'[1]Raw Data'!B13</f>
        <v>87</v>
      </c>
      <c r="C28" s="12">
        <f>'[1]Raw Data'!C13</f>
        <v>207</v>
      </c>
      <c r="D28" s="12">
        <f>'[1]Raw Data'!D13</f>
        <v>2155</v>
      </c>
      <c r="E28" s="12">
        <f>'[1]Raw Data'!E13</f>
        <v>756</v>
      </c>
      <c r="F28" s="12">
        <f>'[1]Raw Data'!F13</f>
        <v>1211</v>
      </c>
      <c r="G28" s="8">
        <f>SUM(B28:F28)</f>
        <v>4416</v>
      </c>
    </row>
    <row r="29" spans="1:7" ht="13.5" customHeight="1">
      <c r="A29" s="11" t="str">
        <f>'[1]Raw Data'!A14</f>
        <v>Berlin</v>
      </c>
      <c r="B29" s="12">
        <f>'[1]Raw Data'!B14</f>
        <v>0</v>
      </c>
      <c r="C29" s="12">
        <f>'[1]Raw Data'!C14</f>
        <v>97</v>
      </c>
      <c r="D29" s="12">
        <f>'[1]Raw Data'!D14</f>
        <v>587</v>
      </c>
      <c r="E29" s="12">
        <f>'[1]Raw Data'!E14</f>
        <v>226</v>
      </c>
      <c r="F29" s="12">
        <f>'[1]Raw Data'!F14</f>
        <v>519</v>
      </c>
      <c r="G29" s="8">
        <f>SUM(B29:F29)</f>
        <v>1429</v>
      </c>
    </row>
    <row r="30" spans="1:7" ht="13.5" customHeight="1">
      <c r="A30" s="11" t="str">
        <f>'[1]Raw Data'!A15</f>
        <v>Bethlehem</v>
      </c>
      <c r="B30" s="12">
        <f>'[1]Raw Data'!B15</f>
        <v>0</v>
      </c>
      <c r="C30" s="12">
        <f>'[1]Raw Data'!C15</f>
        <v>20</v>
      </c>
      <c r="D30" s="12">
        <f>'[1]Raw Data'!D15</f>
        <v>174</v>
      </c>
      <c r="E30" s="12">
        <f>'[1]Raw Data'!E15</f>
        <v>0</v>
      </c>
      <c r="F30" s="12">
        <f>'[1]Raw Data'!F15</f>
        <v>0</v>
      </c>
      <c r="G30" s="8">
        <f>SUM(B30:F30)</f>
        <v>194</v>
      </c>
    </row>
    <row r="31" spans="1:7" ht="13.5" customHeight="1">
      <c r="A31" s="11" t="str">
        <f>'[1]Raw Data'!A16</f>
        <v>Bow</v>
      </c>
      <c r="B31" s="12">
        <f>'[1]Raw Data'!B16</f>
        <v>20</v>
      </c>
      <c r="C31" s="12">
        <f>'[1]Raw Data'!C16</f>
        <v>71</v>
      </c>
      <c r="D31" s="12">
        <f>'[1]Raw Data'!D16</f>
        <v>405</v>
      </c>
      <c r="E31" s="12">
        <f>'[1]Raw Data'!E16</f>
        <v>486</v>
      </c>
      <c r="F31" s="12">
        <f>'[1]Raw Data'!F16</f>
        <v>618</v>
      </c>
      <c r="G31" s="8">
        <f>SUM(B31:F31)</f>
        <v>1600</v>
      </c>
    </row>
    <row r="32" spans="1:7" ht="13.5" customHeight="1">
      <c r="A32" s="11" t="str">
        <f>'[1]Raw Data'!A17</f>
        <v>Brentwood</v>
      </c>
      <c r="B32" s="12">
        <f>'[1]Raw Data'!B17</f>
        <v>14</v>
      </c>
      <c r="C32" s="12">
        <f>'[1]Raw Data'!C17</f>
        <v>42</v>
      </c>
      <c r="D32" s="12">
        <f>'[1]Raw Data'!D17</f>
        <v>336</v>
      </c>
      <c r="E32" s="12">
        <f>'[1]Raw Data'!E17</f>
        <v>0</v>
      </c>
      <c r="F32" s="12">
        <f>'[1]Raw Data'!F17</f>
        <v>0</v>
      </c>
      <c r="G32" s="8">
        <f>SUM(B32:F32)</f>
        <v>392</v>
      </c>
    </row>
    <row r="33" spans="1:7" ht="6" customHeight="1">
      <c r="A33" s="11"/>
      <c r="B33" s="12"/>
      <c r="C33" s="12"/>
      <c r="D33" s="12"/>
      <c r="E33" s="12"/>
      <c r="F33" s="12"/>
      <c r="G33" s="8"/>
    </row>
    <row r="34" spans="1:7" ht="13.5" customHeight="1">
      <c r="A34" s="11" t="str">
        <f>'[1]Raw Data'!A18</f>
        <v>Brookline</v>
      </c>
      <c r="B34" s="12">
        <f>'[1]Raw Data'!B18</f>
        <v>12</v>
      </c>
      <c r="C34" s="12">
        <f>'[1]Raw Data'!C18</f>
        <v>72</v>
      </c>
      <c r="D34" s="12">
        <f>'[1]Raw Data'!D18</f>
        <v>569</v>
      </c>
      <c r="E34" s="12">
        <f>'[1]Raw Data'!E18</f>
        <v>0</v>
      </c>
      <c r="F34" s="12">
        <f>'[1]Raw Data'!F18</f>
        <v>0</v>
      </c>
      <c r="G34" s="8">
        <f>SUM(B34:F34)</f>
        <v>653</v>
      </c>
    </row>
    <row r="35" spans="1:7" ht="13.5" customHeight="1">
      <c r="A35" s="11" t="str">
        <f>'[1]Raw Data'!A19</f>
        <v>Campton</v>
      </c>
      <c r="B35" s="12">
        <f>'[1]Raw Data'!B19</f>
        <v>29</v>
      </c>
      <c r="C35" s="12">
        <f>'[1]Raw Data'!C19</f>
        <v>35</v>
      </c>
      <c r="D35" s="12">
        <f>'[1]Raw Data'!D19</f>
        <v>289</v>
      </c>
      <c r="E35" s="12">
        <f>'[1]Raw Data'!E19</f>
        <v>0</v>
      </c>
      <c r="F35" s="12">
        <f>'[1]Raw Data'!F19</f>
        <v>0</v>
      </c>
      <c r="G35" s="8">
        <f>SUM(B35:F35)</f>
        <v>353</v>
      </c>
    </row>
    <row r="36" spans="1:7" ht="13.5" customHeight="1">
      <c r="A36" s="11" t="str">
        <f>'[1]Raw Data'!A20</f>
        <v>Candia</v>
      </c>
      <c r="B36" s="12">
        <f>'[1]Raw Data'!B20</f>
        <v>0</v>
      </c>
      <c r="C36" s="12">
        <f>'[1]Raw Data'!C20</f>
        <v>39</v>
      </c>
      <c r="D36" s="12">
        <f>'[1]Raw Data'!D20</f>
        <v>375</v>
      </c>
      <c r="E36" s="12">
        <f>'[1]Raw Data'!E20</f>
        <v>0</v>
      </c>
      <c r="F36" s="12">
        <f>'[1]Raw Data'!F20</f>
        <v>0</v>
      </c>
      <c r="G36" s="8">
        <f>SUM(B36:F36)</f>
        <v>414</v>
      </c>
    </row>
    <row r="37" spans="1:7" ht="13.5" customHeight="1">
      <c r="A37" s="11" t="str">
        <f>'[1]Raw Data'!A21</f>
        <v>Chester</v>
      </c>
      <c r="B37" s="12">
        <f>'[1]Raw Data'!B21</f>
        <v>13</v>
      </c>
      <c r="C37" s="12">
        <f>'[1]Raw Data'!C21</f>
        <v>35</v>
      </c>
      <c r="D37" s="12">
        <f>'[1]Raw Data'!D21</f>
        <v>588</v>
      </c>
      <c r="E37" s="12">
        <f>'[1]Raw Data'!E21</f>
        <v>0</v>
      </c>
      <c r="F37" s="12">
        <f>'[1]Raw Data'!F21</f>
        <v>0</v>
      </c>
      <c r="G37" s="8">
        <f>SUM(B37:F37)</f>
        <v>636</v>
      </c>
    </row>
    <row r="38" spans="1:7" ht="13.5" customHeight="1">
      <c r="A38" s="11" t="str">
        <f>'[1]Raw Data'!A22</f>
        <v>Chesterfield</v>
      </c>
      <c r="B38" s="12">
        <f>'[1]Raw Data'!B22</f>
        <v>0</v>
      </c>
      <c r="C38" s="12">
        <f>'[1]Raw Data'!C22</f>
        <v>37</v>
      </c>
      <c r="D38" s="12">
        <f>'[1]Raw Data'!D22</f>
        <v>314</v>
      </c>
      <c r="E38" s="12">
        <f>'[1]Raw Data'!E22</f>
        <v>0</v>
      </c>
      <c r="F38" s="12">
        <f>'[1]Raw Data'!F22</f>
        <v>0</v>
      </c>
      <c r="G38" s="8">
        <f>SUM(B38:F38)</f>
        <v>351</v>
      </c>
    </row>
    <row r="39" spans="1:7" ht="6" customHeight="1">
      <c r="A39" s="11"/>
      <c r="B39" s="12"/>
      <c r="C39" s="12"/>
      <c r="D39" s="12"/>
      <c r="E39" s="12"/>
      <c r="F39" s="12"/>
      <c r="G39" s="8"/>
    </row>
    <row r="40" spans="1:7" ht="13.5" customHeight="1">
      <c r="A40" s="11" t="str">
        <f>'[1]Raw Data'!A23</f>
        <v>Chichester</v>
      </c>
      <c r="B40" s="12">
        <f>'[1]Raw Data'!B23</f>
        <v>0</v>
      </c>
      <c r="C40" s="12">
        <f>'[1]Raw Data'!C23</f>
        <v>25</v>
      </c>
      <c r="D40" s="12">
        <f>'[1]Raw Data'!D23</f>
        <v>229</v>
      </c>
      <c r="E40" s="12">
        <f>'[1]Raw Data'!E23</f>
        <v>0</v>
      </c>
      <c r="F40" s="12">
        <f>'[1]Raw Data'!F23</f>
        <v>0</v>
      </c>
      <c r="G40" s="8">
        <f>SUM(B40:F40)</f>
        <v>254</v>
      </c>
    </row>
    <row r="41" spans="1:7" ht="13.5" customHeight="1">
      <c r="A41" s="11" t="str">
        <f>'[1]Raw Data'!A24</f>
        <v>Claremont</v>
      </c>
      <c r="B41" s="12">
        <f>'[1]Raw Data'!B24</f>
        <v>41</v>
      </c>
      <c r="C41" s="12">
        <f>'[1]Raw Data'!C24</f>
        <v>140</v>
      </c>
      <c r="D41" s="12">
        <f>'[1]Raw Data'!D24</f>
        <v>722</v>
      </c>
      <c r="E41" s="12">
        <f>'[1]Raw Data'!E24</f>
        <v>432</v>
      </c>
      <c r="F41" s="12">
        <f>'[1]Raw Data'!F24</f>
        <v>626</v>
      </c>
      <c r="G41" s="8">
        <f>SUM(B41:F41)</f>
        <v>1961</v>
      </c>
    </row>
    <row r="42" spans="1:7" ht="13.5" customHeight="1">
      <c r="A42" s="11" t="str">
        <f>'[1]Raw Data'!A25</f>
        <v>Colebrook</v>
      </c>
      <c r="B42" s="12">
        <f>'[1]Raw Data'!B25</f>
        <v>0</v>
      </c>
      <c r="C42" s="12">
        <f>'[1]Raw Data'!C25</f>
        <v>24</v>
      </c>
      <c r="D42" s="12">
        <f>'[1]Raw Data'!D25</f>
        <v>265</v>
      </c>
      <c r="E42" s="12">
        <f>'[1]Raw Data'!E25</f>
        <v>0</v>
      </c>
      <c r="F42" s="12">
        <f>'[1]Raw Data'!F25</f>
        <v>156</v>
      </c>
      <c r="G42" s="8">
        <f>SUM(B42:F42)</f>
        <v>445</v>
      </c>
    </row>
    <row r="43" spans="1:7" ht="13.5" customHeight="1">
      <c r="A43" s="11" t="str">
        <f>'[1]Raw Data'!A26</f>
        <v>Concord</v>
      </c>
      <c r="B43" s="12">
        <f>'[1]Raw Data'!B26</f>
        <v>112</v>
      </c>
      <c r="C43" s="12">
        <f>'[1]Raw Data'!C26</f>
        <v>314</v>
      </c>
      <c r="D43" s="12">
        <f>'[1]Raw Data'!D26</f>
        <v>1778</v>
      </c>
      <c r="E43" s="12">
        <f>'[1]Raw Data'!E26</f>
        <v>1088</v>
      </c>
      <c r="F43" s="12">
        <f>'[1]Raw Data'!F26</f>
        <v>1840</v>
      </c>
      <c r="G43" s="8">
        <f>SUM(B43:F43)</f>
        <v>5132</v>
      </c>
    </row>
    <row r="44" spans="1:7" ht="13.5" customHeight="1">
      <c r="A44" s="11" t="str">
        <f>'[1]Raw Data'!A27</f>
        <v>Contoocook Valley</v>
      </c>
      <c r="B44" s="12">
        <f>'[1]Raw Data'!B27</f>
        <v>39</v>
      </c>
      <c r="C44" s="12">
        <f>'[1]Raw Data'!C27</f>
        <v>166</v>
      </c>
      <c r="D44" s="12">
        <f>'[1]Raw Data'!D27</f>
        <v>693</v>
      </c>
      <c r="E44" s="12">
        <f>'[1]Raw Data'!E27</f>
        <v>846</v>
      </c>
      <c r="F44" s="12">
        <f>'[1]Raw Data'!F27</f>
        <v>1003</v>
      </c>
      <c r="G44" s="8">
        <f>SUM(B44:F44)</f>
        <v>2747</v>
      </c>
    </row>
    <row r="45" spans="1:7" ht="6" customHeight="1">
      <c r="A45" s="11"/>
      <c r="B45" s="12"/>
      <c r="C45" s="12"/>
      <c r="D45" s="12"/>
      <c r="E45" s="12"/>
      <c r="F45" s="12"/>
      <c r="G45" s="8"/>
    </row>
    <row r="46" spans="1:7" ht="13.5" customHeight="1">
      <c r="A46" s="11" t="str">
        <f>'[1]Raw Data'!A28</f>
        <v>Conway</v>
      </c>
      <c r="B46" s="12">
        <f>'[1]Raw Data'!B28</f>
        <v>0</v>
      </c>
      <c r="C46" s="12">
        <f>'[1]Raw Data'!C28</f>
        <v>95</v>
      </c>
      <c r="D46" s="12">
        <f>'[1]Raw Data'!D28</f>
        <v>616</v>
      </c>
      <c r="E46" s="12">
        <f>'[1]Raw Data'!E28</f>
        <v>316</v>
      </c>
      <c r="F46" s="12">
        <f>'[1]Raw Data'!F28</f>
        <v>864</v>
      </c>
      <c r="G46" s="8">
        <f>SUM(B46:F46)</f>
        <v>1891</v>
      </c>
    </row>
    <row r="47" spans="1:7" ht="13.5" customHeight="1">
      <c r="A47" s="11" t="str">
        <f>'[1]Raw Data'!A29</f>
        <v>Cornish</v>
      </c>
      <c r="B47" s="12">
        <f>'[1]Raw Data'!B29</f>
        <v>0</v>
      </c>
      <c r="C47" s="12">
        <f>'[1]Raw Data'!C29</f>
        <v>12</v>
      </c>
      <c r="D47" s="12">
        <f>'[1]Raw Data'!D29</f>
        <v>122</v>
      </c>
      <c r="E47" s="12">
        <f>'[1]Raw Data'!E29</f>
        <v>0</v>
      </c>
      <c r="F47" s="12">
        <f>'[1]Raw Data'!F29</f>
        <v>0</v>
      </c>
      <c r="G47" s="8">
        <f>SUM(B47:F47)</f>
        <v>134</v>
      </c>
    </row>
    <row r="48" spans="1:7" ht="13.5" customHeight="1">
      <c r="A48" s="11" t="str">
        <f>'[1]Raw Data'!A30</f>
        <v>Croydon</v>
      </c>
      <c r="B48" s="12">
        <f>'[1]Raw Data'!B30</f>
        <v>0</v>
      </c>
      <c r="C48" s="12">
        <f>'[1]Raw Data'!C30</f>
        <v>5</v>
      </c>
      <c r="D48" s="12">
        <f>'[1]Raw Data'!D30</f>
        <v>20</v>
      </c>
      <c r="E48" s="12">
        <f>'[1]Raw Data'!E30</f>
        <v>0</v>
      </c>
      <c r="F48" s="12">
        <f>'[1]Raw Data'!F30</f>
        <v>0</v>
      </c>
      <c r="G48" s="8">
        <f>SUM(B48:F48)</f>
        <v>25</v>
      </c>
    </row>
    <row r="49" spans="1:7" ht="13.5" customHeight="1">
      <c r="A49" s="11" t="str">
        <f>'[1]Raw Data'!A31</f>
        <v>Deerfield</v>
      </c>
      <c r="B49" s="12">
        <f>'[1]Raw Data'!B31</f>
        <v>28</v>
      </c>
      <c r="C49" s="12">
        <f>'[1]Raw Data'!C31</f>
        <v>47</v>
      </c>
      <c r="D49" s="12">
        <f>'[1]Raw Data'!D31</f>
        <v>410</v>
      </c>
      <c r="E49" s="12">
        <f>'[1]Raw Data'!E31</f>
        <v>0</v>
      </c>
      <c r="F49" s="12">
        <f>'[1]Raw Data'!F31</f>
        <v>0</v>
      </c>
      <c r="G49" s="8">
        <f>SUM(B49:F49)</f>
        <v>485</v>
      </c>
    </row>
    <row r="50" spans="1:7" ht="13.5" customHeight="1">
      <c r="A50" s="11" t="str">
        <f>'[1]Raw Data'!A32</f>
        <v>Derry Cooperative</v>
      </c>
      <c r="B50" s="12">
        <f>'[1]Raw Data'!B32</f>
        <v>73</v>
      </c>
      <c r="C50" s="12">
        <f>'[1]Raw Data'!C32</f>
        <v>291</v>
      </c>
      <c r="D50" s="12">
        <f>'[1]Raw Data'!D32</f>
        <v>1991</v>
      </c>
      <c r="E50" s="12">
        <f>'[1]Raw Data'!E32</f>
        <v>1412</v>
      </c>
      <c r="F50" s="12">
        <f>'[1]Raw Data'!F32</f>
        <v>0</v>
      </c>
      <c r="G50" s="8">
        <f>SUM(B50:F50)</f>
        <v>3767</v>
      </c>
    </row>
    <row r="51" spans="1:7" ht="6" customHeight="1">
      <c r="A51" s="11"/>
      <c r="B51" s="12"/>
      <c r="C51" s="12"/>
      <c r="D51" s="12"/>
      <c r="E51" s="12"/>
      <c r="F51" s="12"/>
      <c r="G51" s="8"/>
    </row>
    <row r="52" spans="1:7" ht="13.5" customHeight="1">
      <c r="A52" s="11" t="str">
        <f>'[1]Raw Data'!A33</f>
        <v>Dover</v>
      </c>
      <c r="B52" s="12">
        <f>'[1]Raw Data'!B33</f>
        <v>52</v>
      </c>
      <c r="C52" s="12">
        <f>'[1]Raw Data'!C33</f>
        <v>290</v>
      </c>
      <c r="D52" s="12">
        <f>'[1]Raw Data'!D33</f>
        <v>1100</v>
      </c>
      <c r="E52" s="12">
        <f>'[1]Raw Data'!E33</f>
        <v>1062</v>
      </c>
      <c r="F52" s="12">
        <f>'[1]Raw Data'!F33</f>
        <v>1561</v>
      </c>
      <c r="G52" s="8">
        <f>SUM(B52:F52)</f>
        <v>4065</v>
      </c>
    </row>
    <row r="53" spans="1:7" ht="13.5" customHeight="1">
      <c r="A53" s="11" t="str">
        <f>'[1]Raw Data'!A34</f>
        <v>Dresden</v>
      </c>
      <c r="B53" s="12">
        <f>'[1]Raw Data'!B34</f>
        <v>0</v>
      </c>
      <c r="C53" s="12">
        <f>'[1]Raw Data'!C34</f>
        <v>0</v>
      </c>
      <c r="D53" s="12">
        <f>'[1]Raw Data'!D34</f>
        <v>422</v>
      </c>
      <c r="E53" s="12">
        <f>'[1]Raw Data'!E34</f>
        <v>0</v>
      </c>
      <c r="F53" s="12">
        <f>'[1]Raw Data'!F34</f>
        <v>736</v>
      </c>
      <c r="G53" s="8">
        <f>SUM(B53:F53)</f>
        <v>1158</v>
      </c>
    </row>
    <row r="54" spans="1:7" ht="13.5" customHeight="1">
      <c r="A54" s="11" t="str">
        <f>'[1]Raw Data'!A35</f>
        <v>Dunbarton</v>
      </c>
      <c r="B54" s="12">
        <f>'[1]Raw Data'!B35</f>
        <v>0</v>
      </c>
      <c r="C54" s="12">
        <f>'[1]Raw Data'!C35</f>
        <v>26</v>
      </c>
      <c r="D54" s="12">
        <f>'[1]Raw Data'!D35</f>
        <v>170</v>
      </c>
      <c r="E54" s="12">
        <f>'[1]Raw Data'!E35</f>
        <v>0</v>
      </c>
      <c r="F54" s="12">
        <f>'[1]Raw Data'!F35</f>
        <v>0</v>
      </c>
      <c r="G54" s="8">
        <f>SUM(B54:F54)</f>
        <v>196</v>
      </c>
    </row>
    <row r="55" spans="1:7" ht="13.5" customHeight="1">
      <c r="A55" s="11" t="str">
        <f>'[1]Raw Data'!A36</f>
        <v>East Kingston</v>
      </c>
      <c r="B55" s="12">
        <f>'[1]Raw Data'!B36</f>
        <v>0</v>
      </c>
      <c r="C55" s="12">
        <f>'[1]Raw Data'!C36</f>
        <v>18</v>
      </c>
      <c r="D55" s="12">
        <f>'[1]Raw Data'!D36</f>
        <v>182</v>
      </c>
      <c r="E55" s="12">
        <f>'[1]Raw Data'!E36</f>
        <v>0</v>
      </c>
      <c r="F55" s="12">
        <f>'[1]Raw Data'!F36</f>
        <v>0</v>
      </c>
      <c r="G55" s="8">
        <f>SUM(B55:F55)</f>
        <v>200</v>
      </c>
    </row>
    <row r="56" spans="1:7" ht="13.5" customHeight="1">
      <c r="A56" s="11" t="str">
        <f>'[1]Raw Data'!A37</f>
        <v>Epping</v>
      </c>
      <c r="B56" s="12">
        <f>'[1]Raw Data'!B37</f>
        <v>25</v>
      </c>
      <c r="C56" s="12">
        <f>'[1]Raw Data'!C37</f>
        <v>70</v>
      </c>
      <c r="D56" s="12">
        <f>'[1]Raw Data'!D37</f>
        <v>372</v>
      </c>
      <c r="E56" s="12">
        <f>'[1]Raw Data'!E37</f>
        <v>210</v>
      </c>
      <c r="F56" s="12">
        <f>'[1]Raw Data'!F37</f>
        <v>293</v>
      </c>
      <c r="G56" s="8">
        <f>SUM(B56:F56)</f>
        <v>970</v>
      </c>
    </row>
    <row r="57" spans="1:7" ht="6" customHeight="1">
      <c r="A57" s="11"/>
      <c r="B57" s="12"/>
      <c r="C57" s="12"/>
      <c r="D57" s="12"/>
      <c r="E57" s="12"/>
      <c r="F57" s="12"/>
      <c r="G57" s="8"/>
    </row>
    <row r="58" spans="1:7" ht="13.5" customHeight="1">
      <c r="A58" s="11" t="str">
        <f>'[1]Raw Data'!A38</f>
        <v>Epsom</v>
      </c>
      <c r="B58" s="12">
        <f>'[1]Raw Data'!B38</f>
        <v>0</v>
      </c>
      <c r="C58" s="12">
        <f>'[1]Raw Data'!C38</f>
        <v>38</v>
      </c>
      <c r="D58" s="12">
        <f>'[1]Raw Data'!D38</f>
        <v>407</v>
      </c>
      <c r="E58" s="12">
        <f>'[1]Raw Data'!E38</f>
        <v>0</v>
      </c>
      <c r="F58" s="12">
        <f>'[1]Raw Data'!F38</f>
        <v>0</v>
      </c>
      <c r="G58" s="8">
        <f>SUM(B58:F58)</f>
        <v>445</v>
      </c>
    </row>
    <row r="59" spans="1:7" ht="13.5" customHeight="1">
      <c r="A59" s="11" t="str">
        <f>'[1]Raw Data'!A39</f>
        <v>Errol</v>
      </c>
      <c r="B59" s="12">
        <f>'[1]Raw Data'!B39</f>
        <v>0</v>
      </c>
      <c r="C59" s="12">
        <f>'[1]Raw Data'!C39</f>
        <v>3</v>
      </c>
      <c r="D59" s="12">
        <f>'[1]Raw Data'!D39</f>
        <v>13</v>
      </c>
      <c r="E59" s="12">
        <f>'[1]Raw Data'!E39</f>
        <v>0</v>
      </c>
      <c r="F59" s="12">
        <f>'[1]Raw Data'!F39</f>
        <v>0</v>
      </c>
      <c r="G59" s="8">
        <f>SUM(B59:F59)</f>
        <v>16</v>
      </c>
    </row>
    <row r="60" spans="1:7" ht="13.5" customHeight="1">
      <c r="A60" s="11" t="str">
        <f>'[1]Raw Data'!A40</f>
        <v>Exeter Region Cooperative</v>
      </c>
      <c r="B60" s="12">
        <f>'[1]Raw Data'!B40</f>
        <v>0</v>
      </c>
      <c r="C60" s="12">
        <f>'[1]Raw Data'!C40</f>
        <v>0</v>
      </c>
      <c r="D60" s="12">
        <f>'[1]Raw Data'!D40</f>
        <v>0</v>
      </c>
      <c r="E60" s="12">
        <f>'[1]Raw Data'!E40</f>
        <v>1370</v>
      </c>
      <c r="F60" s="12">
        <f>'[1]Raw Data'!F40</f>
        <v>1701</v>
      </c>
      <c r="G60" s="8">
        <f>SUM(B60:F60)</f>
        <v>3071</v>
      </c>
    </row>
    <row r="61" spans="1:7" ht="13.5" customHeight="1">
      <c r="A61" s="11" t="str">
        <f>'[1]Raw Data'!A41</f>
        <v>Exeter  </v>
      </c>
      <c r="B61" s="12">
        <f>'[1]Raw Data'!B41</f>
        <v>20</v>
      </c>
      <c r="C61" s="12">
        <f>'[1]Raw Data'!C41</f>
        <v>148</v>
      </c>
      <c r="D61" s="12">
        <f>'[1]Raw Data'!D41</f>
        <v>850</v>
      </c>
      <c r="E61" s="12">
        <f>'[1]Raw Data'!E41</f>
        <v>0</v>
      </c>
      <c r="F61" s="12">
        <f>'[1]Raw Data'!F41</f>
        <v>0</v>
      </c>
      <c r="G61" s="8">
        <f>SUM(B61:F61)</f>
        <v>1018</v>
      </c>
    </row>
    <row r="62" spans="1:7" ht="13.5" customHeight="1">
      <c r="A62" s="11" t="str">
        <f>'[1]Raw Data'!A42</f>
        <v>Fall Mountain Regional</v>
      </c>
      <c r="B62" s="12">
        <f>'[1]Raw Data'!B42</f>
        <v>18</v>
      </c>
      <c r="C62" s="12">
        <f>'[1]Raw Data'!C42</f>
        <v>115</v>
      </c>
      <c r="D62" s="12">
        <f>'[1]Raw Data'!D42</f>
        <v>1006</v>
      </c>
      <c r="E62" s="12">
        <f>'[1]Raw Data'!E42</f>
        <v>0</v>
      </c>
      <c r="F62" s="12">
        <f>'[1]Raw Data'!F42</f>
        <v>631</v>
      </c>
      <c r="G62" s="8">
        <f>SUM(B62:F62)</f>
        <v>1770</v>
      </c>
    </row>
    <row r="63" spans="1:7" ht="6" customHeight="1">
      <c r="A63" s="11"/>
      <c r="B63" s="12"/>
      <c r="C63" s="12"/>
      <c r="D63" s="12"/>
      <c r="E63" s="12"/>
      <c r="F63" s="12"/>
      <c r="G63" s="8"/>
    </row>
    <row r="64" spans="1:7" ht="13.5" customHeight="1">
      <c r="A64" s="11" t="str">
        <f>'[1]Raw Data'!A43</f>
        <v>Farmington</v>
      </c>
      <c r="B64" s="12">
        <f>'[1]Raw Data'!B43</f>
        <v>17</v>
      </c>
      <c r="C64" s="12">
        <f>'[1]Raw Data'!C43</f>
        <v>91</v>
      </c>
      <c r="D64" s="12">
        <f>'[1]Raw Data'!D43</f>
        <v>878</v>
      </c>
      <c r="E64" s="12">
        <f>'[1]Raw Data'!E43</f>
        <v>0</v>
      </c>
      <c r="F64" s="12">
        <f>'[1]Raw Data'!F43</f>
        <v>443</v>
      </c>
      <c r="G64" s="8">
        <f>SUM(B64:F64)</f>
        <v>1429</v>
      </c>
    </row>
    <row r="65" spans="1:7" ht="13.5" customHeight="1">
      <c r="A65" s="11" t="str">
        <f>'[1]Raw Data'!A44</f>
        <v>Franklin</v>
      </c>
      <c r="B65" s="12">
        <f>'[1]Raw Data'!B44</f>
        <v>18</v>
      </c>
      <c r="C65" s="12">
        <f>'[1]Raw Data'!C44</f>
        <v>103</v>
      </c>
      <c r="D65" s="12">
        <f>'[1]Raw Data'!D44</f>
        <v>386</v>
      </c>
      <c r="E65" s="12">
        <f>'[1]Raw Data'!E44</f>
        <v>454</v>
      </c>
      <c r="F65" s="12">
        <f>'[1]Raw Data'!F44</f>
        <v>444</v>
      </c>
      <c r="G65" s="8">
        <f>SUM(B65:F65)</f>
        <v>1405</v>
      </c>
    </row>
    <row r="66" spans="1:7" ht="13.5" customHeight="1">
      <c r="A66" s="11" t="str">
        <f>'[1]Raw Data'!A45</f>
        <v>Freedom</v>
      </c>
      <c r="B66" s="12">
        <f>'[1]Raw Data'!B45</f>
        <v>18</v>
      </c>
      <c r="C66" s="12">
        <f>'[1]Raw Data'!C45</f>
        <v>8</v>
      </c>
      <c r="D66" s="12">
        <f>'[1]Raw Data'!D45</f>
        <v>71</v>
      </c>
      <c r="E66" s="12">
        <f>'[1]Raw Data'!E45</f>
        <v>0</v>
      </c>
      <c r="F66" s="12">
        <f>'[1]Raw Data'!F45</f>
        <v>0</v>
      </c>
      <c r="G66" s="8">
        <f>SUM(B66:F66)</f>
        <v>97</v>
      </c>
    </row>
    <row r="67" spans="1:7" ht="13.5" customHeight="1">
      <c r="A67" s="11" t="str">
        <f>'[1]Raw Data'!A46</f>
        <v>Fremont</v>
      </c>
      <c r="B67" s="12">
        <f>'[1]Raw Data'!B46</f>
        <v>22</v>
      </c>
      <c r="C67" s="12">
        <f>'[1]Raw Data'!C46</f>
        <v>60</v>
      </c>
      <c r="D67" s="12">
        <f>'[1]Raw Data'!D46</f>
        <v>464</v>
      </c>
      <c r="E67" s="12">
        <f>'[1]Raw Data'!E46</f>
        <v>0</v>
      </c>
      <c r="F67" s="12">
        <f>'[1]Raw Data'!F46</f>
        <v>0</v>
      </c>
      <c r="G67" s="8">
        <f>SUM(B67:F67)</f>
        <v>546</v>
      </c>
    </row>
    <row r="68" spans="1:7" ht="13.5" customHeight="1">
      <c r="A68" s="11" t="str">
        <f>'[1]Raw Data'!A47</f>
        <v>Gilford</v>
      </c>
      <c r="B68" s="12">
        <f>'[1]Raw Data'!B47</f>
        <v>0</v>
      </c>
      <c r="C68" s="12">
        <f>'[1]Raw Data'!C47</f>
        <v>67</v>
      </c>
      <c r="D68" s="12">
        <f>'[1]Raw Data'!D47</f>
        <v>295</v>
      </c>
      <c r="E68" s="12">
        <f>'[1]Raw Data'!E47</f>
        <v>364</v>
      </c>
      <c r="F68" s="12">
        <f>'[1]Raw Data'!F47</f>
        <v>572</v>
      </c>
      <c r="G68" s="8">
        <f>SUM(B68:F68)</f>
        <v>1298</v>
      </c>
    </row>
    <row r="69" spans="1:7" ht="6" customHeight="1">
      <c r="A69" s="11"/>
      <c r="B69" s="12"/>
      <c r="C69" s="12"/>
      <c r="D69" s="12"/>
      <c r="E69" s="12"/>
      <c r="F69" s="12"/>
      <c r="G69" s="8"/>
    </row>
    <row r="70" spans="1:7" ht="13.5" customHeight="1">
      <c r="A70" s="11" t="str">
        <f>'[1]Raw Data'!A48</f>
        <v>Gilmanton</v>
      </c>
      <c r="B70" s="12">
        <f>'[1]Raw Data'!B48</f>
        <v>0</v>
      </c>
      <c r="C70" s="12">
        <f>'[1]Raw Data'!C48</f>
        <v>39</v>
      </c>
      <c r="D70" s="12">
        <f>'[1]Raw Data'!D48</f>
        <v>349</v>
      </c>
      <c r="E70" s="12">
        <f>'[1]Raw Data'!E48</f>
        <v>0</v>
      </c>
      <c r="F70" s="12">
        <f>'[1]Raw Data'!F48</f>
        <v>0</v>
      </c>
      <c r="G70" s="8">
        <f>SUM(B70:F70)</f>
        <v>388</v>
      </c>
    </row>
    <row r="71" spans="1:7" ht="13.5" customHeight="1">
      <c r="A71" s="11" t="str">
        <f>'[1]Raw Data'!A49</f>
        <v>Goffstown</v>
      </c>
      <c r="B71" s="12">
        <f>'[1]Raw Data'!B49</f>
        <v>56</v>
      </c>
      <c r="C71" s="12">
        <f>'[1]Raw Data'!C49</f>
        <v>110</v>
      </c>
      <c r="D71" s="12">
        <f>'[1]Raw Data'!D49</f>
        <v>667</v>
      </c>
      <c r="E71" s="12">
        <f>'[1]Raw Data'!E49</f>
        <v>957</v>
      </c>
      <c r="F71" s="12">
        <f>'[1]Raw Data'!F49</f>
        <v>1219</v>
      </c>
      <c r="G71" s="8">
        <f>SUM(B71:F71)</f>
        <v>3009</v>
      </c>
    </row>
    <row r="72" spans="1:7" ht="13.5" customHeight="1">
      <c r="A72" s="11" t="str">
        <f>'[1]Raw Data'!A50</f>
        <v>Gorham Randolph Shelburne Cooperative School Distr</v>
      </c>
      <c r="B72" s="12">
        <f>'[1]Raw Data'!B50</f>
        <v>0</v>
      </c>
      <c r="C72" s="12">
        <f>'[1]Raw Data'!C50</f>
        <v>37</v>
      </c>
      <c r="D72" s="12">
        <f>'[1]Raw Data'!D50</f>
        <v>170</v>
      </c>
      <c r="E72" s="12">
        <f>'[1]Raw Data'!E50</f>
        <v>110</v>
      </c>
      <c r="F72" s="12">
        <f>'[1]Raw Data'!F50</f>
        <v>166</v>
      </c>
      <c r="G72" s="8">
        <f>SUM(B72:F72)</f>
        <v>483</v>
      </c>
    </row>
    <row r="73" spans="1:7" ht="13.5" customHeight="1">
      <c r="A73" s="11" t="str">
        <f>'[1]Raw Data'!A51</f>
        <v>Goshen-Lempster Cooperative</v>
      </c>
      <c r="B73" s="12">
        <f>'[1]Raw Data'!B51</f>
        <v>0</v>
      </c>
      <c r="C73" s="12">
        <f>'[1]Raw Data'!C51</f>
        <v>18</v>
      </c>
      <c r="D73" s="12">
        <f>'[1]Raw Data'!D51</f>
        <v>142</v>
      </c>
      <c r="E73" s="12">
        <f>'[1]Raw Data'!E51</f>
        <v>0</v>
      </c>
      <c r="F73" s="12">
        <f>'[1]Raw Data'!F51</f>
        <v>0</v>
      </c>
      <c r="G73" s="8">
        <f>SUM(B73:F73)</f>
        <v>160</v>
      </c>
    </row>
    <row r="74" spans="1:7" ht="13.5" customHeight="1">
      <c r="A74" s="11" t="str">
        <f>'[1]Raw Data'!A52</f>
        <v>Governor Wentworth Regional</v>
      </c>
      <c r="B74" s="12">
        <f>'[1]Raw Data'!B52</f>
        <v>25</v>
      </c>
      <c r="C74" s="12">
        <f>'[1]Raw Data'!C52</f>
        <v>133</v>
      </c>
      <c r="D74" s="12">
        <f>'[1]Raw Data'!D52</f>
        <v>1065</v>
      </c>
      <c r="E74" s="12">
        <f>'[1]Raw Data'!E52</f>
        <v>414</v>
      </c>
      <c r="F74" s="12">
        <f>'[1]Raw Data'!F52</f>
        <v>868</v>
      </c>
      <c r="G74" s="8">
        <f>SUM(B74:F74)</f>
        <v>2505</v>
      </c>
    </row>
    <row r="75" spans="1:7" ht="6" customHeight="1">
      <c r="A75" s="11"/>
      <c r="B75" s="12"/>
      <c r="C75" s="12"/>
      <c r="D75" s="12"/>
      <c r="E75" s="12"/>
      <c r="F75" s="12"/>
      <c r="G75" s="8"/>
    </row>
    <row r="76" spans="1:7" ht="13.5" customHeight="1">
      <c r="A76" s="11" t="str">
        <f>'[1]Raw Data'!A53</f>
        <v>Grantham</v>
      </c>
      <c r="B76" s="12">
        <f>'[1]Raw Data'!B53</f>
        <v>0</v>
      </c>
      <c r="C76" s="12">
        <f>'[1]Raw Data'!C53</f>
        <v>39</v>
      </c>
      <c r="D76" s="12">
        <f>'[1]Raw Data'!D53</f>
        <v>197</v>
      </c>
      <c r="E76" s="12">
        <f>'[1]Raw Data'!E53</f>
        <v>0</v>
      </c>
      <c r="F76" s="12">
        <f>'[1]Raw Data'!F53</f>
        <v>0</v>
      </c>
      <c r="G76" s="8">
        <f>SUM(B76:F76)</f>
        <v>236</v>
      </c>
    </row>
    <row r="77" spans="1:7" ht="13.5" customHeight="1">
      <c r="A77" s="11" t="str">
        <f>'[1]Raw Data'!A54</f>
        <v>Greenland</v>
      </c>
      <c r="B77" s="12">
        <f>'[1]Raw Data'!B54</f>
        <v>0</v>
      </c>
      <c r="C77" s="12">
        <f>'[1]Raw Data'!C54</f>
        <v>35</v>
      </c>
      <c r="D77" s="12">
        <f>'[1]Raw Data'!D54</f>
        <v>326</v>
      </c>
      <c r="E77" s="12">
        <f>'[1]Raw Data'!E54</f>
        <v>0</v>
      </c>
      <c r="F77" s="12">
        <f>'[1]Raw Data'!F54</f>
        <v>0</v>
      </c>
      <c r="G77" s="8">
        <f>SUM(B77:F77)</f>
        <v>361</v>
      </c>
    </row>
    <row r="78" spans="1:7" ht="13.5" customHeight="1">
      <c r="A78" s="11" t="str">
        <f>'[1]Raw Data'!A55</f>
        <v>Hampstead</v>
      </c>
      <c r="B78" s="12">
        <f>'[1]Raw Data'!B55</f>
        <v>49</v>
      </c>
      <c r="C78" s="12">
        <f>'[1]Raw Data'!C55</f>
        <v>93</v>
      </c>
      <c r="D78" s="12">
        <f>'[1]Raw Data'!D55</f>
        <v>847</v>
      </c>
      <c r="E78" s="12">
        <f>'[1]Raw Data'!E55</f>
        <v>0</v>
      </c>
      <c r="F78" s="12">
        <f>'[1]Raw Data'!F55</f>
        <v>0</v>
      </c>
      <c r="G78" s="8">
        <f>SUM(B78:F78)</f>
        <v>989</v>
      </c>
    </row>
    <row r="79" spans="1:7" ht="13.5" customHeight="1">
      <c r="A79" s="11" t="str">
        <f>'[1]Raw Data'!A56</f>
        <v>Hampton</v>
      </c>
      <c r="B79" s="12">
        <f>'[1]Raw Data'!B56</f>
        <v>14</v>
      </c>
      <c r="C79" s="12">
        <f>'[1]Raw Data'!C56</f>
        <v>126</v>
      </c>
      <c r="D79" s="12">
        <f>'[1]Raw Data'!D56</f>
        <v>654</v>
      </c>
      <c r="E79" s="12">
        <f>'[1]Raw Data'!E56</f>
        <v>437</v>
      </c>
      <c r="F79" s="12">
        <f>'[1]Raw Data'!F56</f>
        <v>0</v>
      </c>
      <c r="G79" s="8">
        <f>SUM(B79:F79)</f>
        <v>1231</v>
      </c>
    </row>
    <row r="80" spans="1:7" ht="13.5" customHeight="1">
      <c r="A80" s="11" t="str">
        <f>'[1]Raw Data'!A57</f>
        <v>Hampton Falls</v>
      </c>
      <c r="B80" s="12">
        <f>'[1]Raw Data'!B57</f>
        <v>0</v>
      </c>
      <c r="C80" s="12">
        <f>'[1]Raw Data'!C57</f>
        <v>23</v>
      </c>
      <c r="D80" s="12">
        <f>'[1]Raw Data'!D57</f>
        <v>248</v>
      </c>
      <c r="E80" s="12">
        <f>'[1]Raw Data'!E57</f>
        <v>0</v>
      </c>
      <c r="F80" s="12">
        <f>'[1]Raw Data'!F57</f>
        <v>0</v>
      </c>
      <c r="G80" s="8">
        <f>SUM(B80:F80)</f>
        <v>271</v>
      </c>
    </row>
    <row r="81" spans="1:7" ht="6" customHeight="1">
      <c r="A81" s="11"/>
      <c r="B81" s="12"/>
      <c r="C81" s="12"/>
      <c r="D81" s="12"/>
      <c r="E81" s="12"/>
      <c r="F81" s="12"/>
      <c r="G81" s="8"/>
    </row>
    <row r="82" spans="1:7" ht="13.5" customHeight="1">
      <c r="A82" s="11" t="str">
        <f>'[1]Raw Data'!A58</f>
        <v>Hanover</v>
      </c>
      <c r="B82" s="12">
        <f>'[1]Raw Data'!B58</f>
        <v>0</v>
      </c>
      <c r="C82" s="12">
        <f>'[1]Raw Data'!C58</f>
        <v>78</v>
      </c>
      <c r="D82" s="12">
        <f>'[1]Raw Data'!D58</f>
        <v>435</v>
      </c>
      <c r="E82" s="12">
        <f>'[1]Raw Data'!E58</f>
        <v>0</v>
      </c>
      <c r="F82" s="12">
        <f>'[1]Raw Data'!F58</f>
        <v>0</v>
      </c>
      <c r="G82" s="8">
        <f>SUM(B82:F82)</f>
        <v>513</v>
      </c>
    </row>
    <row r="83" spans="1:7" ht="13.5" customHeight="1">
      <c r="A83" s="11" t="str">
        <f>'[1]Raw Data'!A59</f>
        <v>Harrisville</v>
      </c>
      <c r="B83" s="12">
        <f>'[1]Raw Data'!B59</f>
        <v>0</v>
      </c>
      <c r="C83" s="12">
        <f>'[1]Raw Data'!C59</f>
        <v>5</v>
      </c>
      <c r="D83" s="12">
        <f>'[1]Raw Data'!D59</f>
        <v>38</v>
      </c>
      <c r="E83" s="12">
        <f>'[1]Raw Data'!E59</f>
        <v>0</v>
      </c>
      <c r="F83" s="12">
        <f>'[1]Raw Data'!F59</f>
        <v>0</v>
      </c>
      <c r="G83" s="8">
        <f>SUM(B83:F83)</f>
        <v>43</v>
      </c>
    </row>
    <row r="84" spans="1:7" ht="13.5" customHeight="1">
      <c r="A84" s="11" t="str">
        <f>'[1]Raw Data'!A60</f>
        <v>Haverhill Cooperative</v>
      </c>
      <c r="B84" s="12">
        <f>'[1]Raw Data'!B60</f>
        <v>29</v>
      </c>
      <c r="C84" s="12">
        <f>'[1]Raw Data'!C60</f>
        <v>58</v>
      </c>
      <c r="D84" s="12">
        <f>'[1]Raw Data'!D60</f>
        <v>145</v>
      </c>
      <c r="E84" s="12">
        <f>'[1]Raw Data'!E60</f>
        <v>276</v>
      </c>
      <c r="F84" s="12">
        <f>'[1]Raw Data'!F60</f>
        <v>271</v>
      </c>
      <c r="G84" s="8">
        <f>SUM(B84:F84)</f>
        <v>779</v>
      </c>
    </row>
    <row r="85" spans="1:7" ht="13.5" customHeight="1">
      <c r="A85" s="11" t="str">
        <f>'[1]Raw Data'!A61</f>
        <v>Henniker</v>
      </c>
      <c r="B85" s="12">
        <f>'[1]Raw Data'!B61</f>
        <v>20</v>
      </c>
      <c r="C85" s="12">
        <f>'[1]Raw Data'!C61</f>
        <v>26</v>
      </c>
      <c r="D85" s="12">
        <f>'[1]Raw Data'!D61</f>
        <v>371</v>
      </c>
      <c r="E85" s="12">
        <f>'[1]Raw Data'!E61</f>
        <v>0</v>
      </c>
      <c r="F85" s="12">
        <f>'[1]Raw Data'!F61</f>
        <v>0</v>
      </c>
      <c r="G85" s="8">
        <f>SUM(B85:F85)</f>
        <v>417</v>
      </c>
    </row>
    <row r="86" spans="1:7" ht="13.5" customHeight="1">
      <c r="A86" s="11" t="str">
        <f>'[1]Raw Data'!A62</f>
        <v>Hill</v>
      </c>
      <c r="B86" s="12">
        <f>'[1]Raw Data'!B62</f>
        <v>0</v>
      </c>
      <c r="C86" s="12">
        <f>'[1]Raw Data'!C62</f>
        <v>14</v>
      </c>
      <c r="D86" s="12">
        <f>'[1]Raw Data'!D62</f>
        <v>64</v>
      </c>
      <c r="E86" s="12">
        <f>'[1]Raw Data'!E62</f>
        <v>0</v>
      </c>
      <c r="F86" s="12">
        <f>'[1]Raw Data'!F62</f>
        <v>0</v>
      </c>
      <c r="G86" s="8">
        <f>SUM(B86:F86)</f>
        <v>78</v>
      </c>
    </row>
    <row r="87" spans="1:7" ht="6" customHeight="1">
      <c r="A87" s="11"/>
      <c r="B87" s="12"/>
      <c r="C87" s="12"/>
      <c r="D87" s="12"/>
      <c r="E87" s="12"/>
      <c r="F87" s="12"/>
      <c r="G87" s="8"/>
    </row>
    <row r="88" spans="1:7" ht="13.5" customHeight="1">
      <c r="A88" s="11" t="str">
        <f>'[1]Raw Data'!A63</f>
        <v>Hillsboro-Deering Cooperative</v>
      </c>
      <c r="B88" s="12">
        <f>'[1]Raw Data'!B63</f>
        <v>21</v>
      </c>
      <c r="C88" s="12">
        <f>'[1]Raw Data'!C63</f>
        <v>97</v>
      </c>
      <c r="D88" s="12">
        <f>'[1]Raw Data'!D63</f>
        <v>477</v>
      </c>
      <c r="E88" s="12">
        <f>'[1]Raw Data'!E63</f>
        <v>313</v>
      </c>
      <c r="F88" s="12">
        <f>'[1]Raw Data'!F63</f>
        <v>501</v>
      </c>
      <c r="G88" s="8">
        <f>SUM(B88:F88)</f>
        <v>1409</v>
      </c>
    </row>
    <row r="89" spans="1:7" ht="13.5" customHeight="1">
      <c r="A89" s="11" t="str">
        <f>'[1]Raw Data'!A64</f>
        <v>Hinsdale</v>
      </c>
      <c r="B89" s="12">
        <f>'[1]Raw Data'!B64</f>
        <v>25</v>
      </c>
      <c r="C89" s="12">
        <f>'[1]Raw Data'!C64</f>
        <v>41</v>
      </c>
      <c r="D89" s="12">
        <f>'[1]Raw Data'!D64</f>
        <v>211</v>
      </c>
      <c r="E89" s="12">
        <f>'[1]Raw Data'!E64</f>
        <v>135</v>
      </c>
      <c r="F89" s="12">
        <f>'[1]Raw Data'!F64</f>
        <v>216</v>
      </c>
      <c r="G89" s="8">
        <f>SUM(B89:F89)</f>
        <v>628</v>
      </c>
    </row>
    <row r="90" spans="1:7" ht="13.5" customHeight="1">
      <c r="A90" s="11" t="str">
        <f>'[1]Raw Data'!A65</f>
        <v>Holderness</v>
      </c>
      <c r="B90" s="12">
        <f>'[1]Raw Data'!B65</f>
        <v>0</v>
      </c>
      <c r="C90" s="12">
        <f>'[1]Raw Data'!C65</f>
        <v>17</v>
      </c>
      <c r="D90" s="12">
        <f>'[1]Raw Data'!D65</f>
        <v>190</v>
      </c>
      <c r="E90" s="12">
        <f>'[1]Raw Data'!E65</f>
        <v>0</v>
      </c>
      <c r="F90" s="12">
        <f>'[1]Raw Data'!F65</f>
        <v>0</v>
      </c>
      <c r="G90" s="8">
        <f>SUM(B90:F90)</f>
        <v>207</v>
      </c>
    </row>
    <row r="91" spans="1:7" ht="13.5" customHeight="1">
      <c r="A91" s="11" t="str">
        <f>'[1]Raw Data'!A66</f>
        <v>Hollis</v>
      </c>
      <c r="B91" s="12">
        <f>'[1]Raw Data'!B66</f>
        <v>21</v>
      </c>
      <c r="C91" s="12">
        <f>'[1]Raw Data'!C66</f>
        <v>54</v>
      </c>
      <c r="D91" s="12">
        <f>'[1]Raw Data'!D66</f>
        <v>598</v>
      </c>
      <c r="E91" s="12">
        <f>'[1]Raw Data'!E66</f>
        <v>0</v>
      </c>
      <c r="F91" s="12">
        <f>'[1]Raw Data'!F66</f>
        <v>0</v>
      </c>
      <c r="G91" s="8">
        <f>SUM(B91:F91)</f>
        <v>673</v>
      </c>
    </row>
    <row r="92" spans="1:7" ht="13.5" customHeight="1">
      <c r="A92" s="11" t="str">
        <f>'[1]Raw Data'!A67</f>
        <v>Hollis-Brookline Cooperative</v>
      </c>
      <c r="B92" s="12">
        <f>'[1]Raw Data'!B67</f>
        <v>0</v>
      </c>
      <c r="C92" s="12">
        <f>'[1]Raw Data'!C67</f>
        <v>0</v>
      </c>
      <c r="D92" s="12">
        <f>'[1]Raw Data'!D67</f>
        <v>0</v>
      </c>
      <c r="E92" s="12">
        <f>'[1]Raw Data'!E67</f>
        <v>478</v>
      </c>
      <c r="F92" s="12">
        <f>'[1]Raw Data'!F67</f>
        <v>897</v>
      </c>
      <c r="G92" s="8">
        <f>SUM(B92:F92)</f>
        <v>1375</v>
      </c>
    </row>
    <row r="93" spans="1:7" ht="6" customHeight="1">
      <c r="A93" s="11"/>
      <c r="B93" s="12"/>
      <c r="C93" s="12"/>
      <c r="D93" s="12"/>
      <c r="E93" s="12"/>
      <c r="F93" s="12"/>
      <c r="G93" s="8"/>
    </row>
    <row r="94" spans="1:7" ht="13.5" customHeight="1">
      <c r="A94" s="11" t="str">
        <f>'[1]Raw Data'!A68</f>
        <v>Hooksett</v>
      </c>
      <c r="B94" s="12">
        <f>'[1]Raw Data'!B68</f>
        <v>27</v>
      </c>
      <c r="C94" s="12">
        <f>'[1]Raw Data'!C68</f>
        <v>118</v>
      </c>
      <c r="D94" s="12">
        <f>'[1]Raw Data'!D68</f>
        <v>814</v>
      </c>
      <c r="E94" s="12">
        <f>'[1]Raw Data'!E68</f>
        <v>504</v>
      </c>
      <c r="F94" s="12">
        <f>'[1]Raw Data'!F68</f>
        <v>0</v>
      </c>
      <c r="G94" s="8">
        <f>SUM(B94:F94)</f>
        <v>1463</v>
      </c>
    </row>
    <row r="95" spans="1:7" ht="13.5" customHeight="1">
      <c r="A95" s="11" t="str">
        <f>'[1]Raw Data'!A69</f>
        <v>Hopkinton</v>
      </c>
      <c r="B95" s="12">
        <f>'[1]Raw Data'!B69</f>
        <v>26</v>
      </c>
      <c r="C95" s="12">
        <f>'[1]Raw Data'!C69</f>
        <v>47</v>
      </c>
      <c r="D95" s="12">
        <f>'[1]Raw Data'!D69</f>
        <v>423</v>
      </c>
      <c r="E95" s="12">
        <f>'[1]Raw Data'!E69</f>
        <v>164</v>
      </c>
      <c r="F95" s="12">
        <f>'[1]Raw Data'!F69</f>
        <v>338</v>
      </c>
      <c r="G95" s="8">
        <f>SUM(B95:F95)</f>
        <v>998</v>
      </c>
    </row>
    <row r="96" spans="1:7" ht="13.5" customHeight="1">
      <c r="A96" s="11" t="str">
        <f>'[1]Raw Data'!A70</f>
        <v>Hudson</v>
      </c>
      <c r="B96" s="12">
        <f>'[1]Raw Data'!B70</f>
        <v>53</v>
      </c>
      <c r="C96" s="12">
        <f>'[1]Raw Data'!C70</f>
        <v>178</v>
      </c>
      <c r="D96" s="12">
        <f>'[1]Raw Data'!D70</f>
        <v>1484</v>
      </c>
      <c r="E96" s="12">
        <f>'[1]Raw Data'!E70</f>
        <v>993</v>
      </c>
      <c r="F96" s="12">
        <f>'[1]Raw Data'!F70</f>
        <v>1458</v>
      </c>
      <c r="G96" s="8">
        <f>SUM(B96:F96)</f>
        <v>4166</v>
      </c>
    </row>
    <row r="97" spans="1:7" ht="13.5" customHeight="1">
      <c r="A97" s="11" t="str">
        <f>'[1]Raw Data'!A71</f>
        <v>Inter-Lakes Cooperative</v>
      </c>
      <c r="B97" s="12">
        <f>'[1]Raw Data'!B71</f>
        <v>22</v>
      </c>
      <c r="C97" s="12">
        <f>'[1]Raw Data'!C71</f>
        <v>89</v>
      </c>
      <c r="D97" s="12">
        <f>'[1]Raw Data'!D71</f>
        <v>662</v>
      </c>
      <c r="E97" s="12">
        <f>'[1]Raw Data'!E71</f>
        <v>0</v>
      </c>
      <c r="F97" s="12">
        <f>'[1]Raw Data'!F71</f>
        <v>389</v>
      </c>
      <c r="G97" s="8">
        <f>SUM(B97:F97)</f>
        <v>1162</v>
      </c>
    </row>
    <row r="98" spans="1:7" ht="13.5" customHeight="1">
      <c r="A98" s="11" t="str">
        <f>'[1]Raw Data'!A72</f>
        <v>Jackson</v>
      </c>
      <c r="B98" s="12">
        <f>'[1]Raw Data'!B72</f>
        <v>0</v>
      </c>
      <c r="C98" s="12">
        <f>'[1]Raw Data'!C72</f>
        <v>5</v>
      </c>
      <c r="D98" s="12">
        <f>'[1]Raw Data'!D72</f>
        <v>51</v>
      </c>
      <c r="E98" s="12">
        <f>'[1]Raw Data'!E72</f>
        <v>0</v>
      </c>
      <c r="F98" s="12">
        <f>'[1]Raw Data'!F72</f>
        <v>0</v>
      </c>
      <c r="G98" s="8">
        <f>SUM(B98:F98)</f>
        <v>56</v>
      </c>
    </row>
    <row r="99" spans="1:7" ht="6" customHeight="1">
      <c r="A99" s="11"/>
      <c r="B99" s="12"/>
      <c r="C99" s="12"/>
      <c r="D99" s="12"/>
      <c r="E99" s="12"/>
      <c r="F99" s="12"/>
      <c r="G99" s="8"/>
    </row>
    <row r="100" spans="1:7" ht="13.5" customHeight="1">
      <c r="A100" s="11" t="str">
        <f>'[1]Raw Data'!A73</f>
        <v>Jaffrey-Rindge Cooperative</v>
      </c>
      <c r="B100" s="12">
        <f>'[1]Raw Data'!B73</f>
        <v>29</v>
      </c>
      <c r="C100" s="12">
        <f>'[1]Raw Data'!C73</f>
        <v>131</v>
      </c>
      <c r="D100" s="12">
        <f>'[1]Raw Data'!D73</f>
        <v>599</v>
      </c>
      <c r="E100" s="12">
        <f>'[1]Raw Data'!E73</f>
        <v>355</v>
      </c>
      <c r="F100" s="12">
        <f>'[1]Raw Data'!F73</f>
        <v>538</v>
      </c>
      <c r="G100" s="8">
        <f>SUM(B100:F100)</f>
        <v>1652</v>
      </c>
    </row>
    <row r="101" spans="1:7" ht="13.5" customHeight="1">
      <c r="A101" s="11" t="str">
        <f>'[1]Raw Data'!A74</f>
        <v>John Stark Regional</v>
      </c>
      <c r="B101" s="12">
        <f>'[1]Raw Data'!B74</f>
        <v>0</v>
      </c>
      <c r="C101" s="12">
        <f>'[1]Raw Data'!C74</f>
        <v>0</v>
      </c>
      <c r="D101" s="12">
        <f>'[1]Raw Data'!D74</f>
        <v>0</v>
      </c>
      <c r="E101" s="12">
        <f>'[1]Raw Data'!E74</f>
        <v>0</v>
      </c>
      <c r="F101" s="12">
        <f>'[1]Raw Data'!F74</f>
        <v>829</v>
      </c>
      <c r="G101" s="8">
        <f>SUM(B101:F101)</f>
        <v>829</v>
      </c>
    </row>
    <row r="102" spans="1:7" ht="13.5" customHeight="1">
      <c r="A102" s="11" t="str">
        <f>'[1]Raw Data'!A75</f>
        <v>Kearsarge Regional</v>
      </c>
      <c r="B102" s="12">
        <f>'[1]Raw Data'!B75</f>
        <v>15</v>
      </c>
      <c r="C102" s="12">
        <f>'[1]Raw Data'!C75</f>
        <v>99</v>
      </c>
      <c r="D102" s="12">
        <f>'[1]Raw Data'!D75</f>
        <v>743</v>
      </c>
      <c r="E102" s="12">
        <f>'[1]Raw Data'!E75</f>
        <v>465</v>
      </c>
      <c r="F102" s="12">
        <f>'[1]Raw Data'!F75</f>
        <v>642</v>
      </c>
      <c r="G102" s="8">
        <f>SUM(B102:F102)</f>
        <v>1964</v>
      </c>
    </row>
    <row r="103" spans="1:7" ht="13.5" customHeight="1">
      <c r="A103" s="11" t="str">
        <f>'[1]Raw Data'!A76</f>
        <v>Keene</v>
      </c>
      <c r="B103" s="12">
        <f>'[1]Raw Data'!B76</f>
        <v>81</v>
      </c>
      <c r="C103" s="12">
        <f>'[1]Raw Data'!C76</f>
        <v>198</v>
      </c>
      <c r="D103" s="12">
        <f>'[1]Raw Data'!D76</f>
        <v>972</v>
      </c>
      <c r="E103" s="12">
        <f>'[1]Raw Data'!E76</f>
        <v>653</v>
      </c>
      <c r="F103" s="12">
        <f>'[1]Raw Data'!F76</f>
        <v>1670</v>
      </c>
      <c r="G103" s="8">
        <f>SUM(B103:F103)</f>
        <v>3574</v>
      </c>
    </row>
    <row r="104" spans="1:7" ht="13.5" customHeight="1">
      <c r="A104" s="11" t="str">
        <f>'[1]Raw Data'!A77</f>
        <v>Kensington</v>
      </c>
      <c r="B104" s="12">
        <f>'[1]Raw Data'!B77</f>
        <v>0</v>
      </c>
      <c r="C104" s="12">
        <f>'[1]Raw Data'!C77</f>
        <v>17</v>
      </c>
      <c r="D104" s="12">
        <f>'[1]Raw Data'!D77</f>
        <v>182</v>
      </c>
      <c r="E104" s="12">
        <f>'[1]Raw Data'!E77</f>
        <v>0</v>
      </c>
      <c r="F104" s="12">
        <f>'[1]Raw Data'!F77</f>
        <v>0</v>
      </c>
      <c r="G104" s="8">
        <f>SUM(B104:F104)</f>
        <v>199</v>
      </c>
    </row>
    <row r="105" spans="1:7" ht="6" customHeight="1">
      <c r="A105" s="11"/>
      <c r="B105" s="12"/>
      <c r="C105" s="12"/>
      <c r="D105" s="12"/>
      <c r="E105" s="12"/>
      <c r="F105" s="12"/>
      <c r="G105" s="8"/>
    </row>
    <row r="106" spans="1:7" ht="13.5" customHeight="1">
      <c r="A106" s="11" t="str">
        <f>'[1]Raw Data'!A78</f>
        <v>Laconia</v>
      </c>
      <c r="B106" s="12">
        <f>'[1]Raw Data'!B78</f>
        <v>61</v>
      </c>
      <c r="C106" s="12">
        <f>'[1]Raw Data'!C78</f>
        <v>158</v>
      </c>
      <c r="D106" s="12">
        <f>'[1]Raw Data'!D78</f>
        <v>802</v>
      </c>
      <c r="E106" s="12">
        <f>'[1]Raw Data'!E78</f>
        <v>494</v>
      </c>
      <c r="F106" s="12">
        <f>'[1]Raw Data'!F78</f>
        <v>764</v>
      </c>
      <c r="G106" s="8">
        <f>SUM(B106:F106)</f>
        <v>2279</v>
      </c>
    </row>
    <row r="107" spans="1:7" ht="13.5" customHeight="1">
      <c r="A107" s="11" t="str">
        <f>'[1]Raw Data'!A79</f>
        <v>Lafayette Regional</v>
      </c>
      <c r="B107" s="12">
        <f>'[1]Raw Data'!B79</f>
        <v>0</v>
      </c>
      <c r="C107" s="12">
        <f>'[1]Raw Data'!C79</f>
        <v>15</v>
      </c>
      <c r="D107" s="12">
        <f>'[1]Raw Data'!D79</f>
        <v>86</v>
      </c>
      <c r="E107" s="12">
        <f>'[1]Raw Data'!E79</f>
        <v>0</v>
      </c>
      <c r="F107" s="12">
        <f>'[1]Raw Data'!F79</f>
        <v>0</v>
      </c>
      <c r="G107" s="8">
        <f>SUM(B107:F107)</f>
        <v>101</v>
      </c>
    </row>
    <row r="108" spans="1:7" ht="13.5" customHeight="1">
      <c r="A108" s="11" t="str">
        <f>'[1]Raw Data'!A80</f>
        <v>Landaff</v>
      </c>
      <c r="B108" s="12">
        <f>'[1]Raw Data'!B80</f>
        <v>0</v>
      </c>
      <c r="C108" s="12">
        <f>'[1]Raw Data'!C80</f>
        <v>3</v>
      </c>
      <c r="D108" s="12">
        <f>'[1]Raw Data'!D80</f>
        <v>13</v>
      </c>
      <c r="E108" s="12">
        <f>'[1]Raw Data'!E80</f>
        <v>0</v>
      </c>
      <c r="F108" s="12">
        <f>'[1]Raw Data'!F80</f>
        <v>0</v>
      </c>
      <c r="G108" s="8">
        <f>SUM(B108:F108)</f>
        <v>16</v>
      </c>
    </row>
    <row r="109" spans="1:7" ht="13.5" customHeight="1">
      <c r="A109" s="11" t="str">
        <f>'[1]Raw Data'!A81</f>
        <v>Lebanon</v>
      </c>
      <c r="B109" s="12">
        <f>'[1]Raw Data'!B81</f>
        <v>27</v>
      </c>
      <c r="C109" s="12">
        <f>'[1]Raw Data'!C81</f>
        <v>117</v>
      </c>
      <c r="D109" s="12">
        <f>'[1]Raw Data'!D81</f>
        <v>639</v>
      </c>
      <c r="E109" s="12">
        <f>'[1]Raw Data'!E81</f>
        <v>318</v>
      </c>
      <c r="F109" s="12">
        <f>'[1]Raw Data'!F81</f>
        <v>682</v>
      </c>
      <c r="G109" s="8">
        <f>SUM(B109:F109)</f>
        <v>1783</v>
      </c>
    </row>
    <row r="110" spans="1:7" ht="13.5" customHeight="1">
      <c r="A110" s="11" t="str">
        <f>'[1]Raw Data'!A82</f>
        <v>Lincoln-Woodstock Cooperative</v>
      </c>
      <c r="B110" s="12">
        <f>'[1]Raw Data'!B82</f>
        <v>0</v>
      </c>
      <c r="C110" s="12">
        <f>'[1]Raw Data'!C82</f>
        <v>18</v>
      </c>
      <c r="D110" s="12">
        <f>'[1]Raw Data'!D82</f>
        <v>129</v>
      </c>
      <c r="E110" s="12">
        <f>'[1]Raw Data'!E82</f>
        <v>101</v>
      </c>
      <c r="F110" s="12">
        <f>'[1]Raw Data'!F82</f>
        <v>104</v>
      </c>
      <c r="G110" s="8">
        <f>SUM(B110:F110)</f>
        <v>352</v>
      </c>
    </row>
    <row r="111" spans="1:7" ht="6" customHeight="1">
      <c r="A111" s="11"/>
      <c r="B111" s="12"/>
      <c r="C111" s="12"/>
      <c r="D111" s="12"/>
      <c r="E111" s="12"/>
      <c r="F111" s="12"/>
      <c r="G111" s="8"/>
    </row>
    <row r="112" spans="1:7" ht="13.5" customHeight="1">
      <c r="A112" s="11" t="str">
        <f>'[1]Raw Data'!A83</f>
        <v>Lisbon Regional</v>
      </c>
      <c r="B112" s="12">
        <f>'[1]Raw Data'!B83</f>
        <v>0</v>
      </c>
      <c r="C112" s="12">
        <f>'[1]Raw Data'!C83</f>
        <v>27</v>
      </c>
      <c r="D112" s="12">
        <f>'[1]Raw Data'!D83</f>
        <v>119</v>
      </c>
      <c r="E112" s="12">
        <f>'[1]Raw Data'!E83</f>
        <v>100</v>
      </c>
      <c r="F112" s="12">
        <f>'[1]Raw Data'!F83</f>
        <v>132</v>
      </c>
      <c r="G112" s="8">
        <f>SUM(B112:F112)</f>
        <v>378</v>
      </c>
    </row>
    <row r="113" spans="1:7" ht="13.5" customHeight="1">
      <c r="A113" s="11" t="str">
        <f>'[1]Raw Data'!A84</f>
        <v>Litchfield</v>
      </c>
      <c r="B113" s="12">
        <f>'[1]Raw Data'!B84</f>
        <v>21</v>
      </c>
      <c r="C113" s="12">
        <f>'[1]Raw Data'!C84</f>
        <v>60</v>
      </c>
      <c r="D113" s="12">
        <f>'[1]Raw Data'!D84</f>
        <v>448</v>
      </c>
      <c r="E113" s="12">
        <f>'[1]Raw Data'!E84</f>
        <v>518</v>
      </c>
      <c r="F113" s="12">
        <f>'[1]Raw Data'!F84</f>
        <v>533</v>
      </c>
      <c r="G113" s="8">
        <f>SUM(B113:F113)</f>
        <v>1580</v>
      </c>
    </row>
    <row r="114" spans="1:7" ht="13.5" customHeight="1">
      <c r="A114" s="11" t="str">
        <f>'[1]Raw Data'!A85</f>
        <v>Littleton</v>
      </c>
      <c r="B114" s="12">
        <f>'[1]Raw Data'!B85</f>
        <v>0</v>
      </c>
      <c r="C114" s="12">
        <f>'[1]Raw Data'!C85</f>
        <v>63</v>
      </c>
      <c r="D114" s="12">
        <f>'[1]Raw Data'!D85</f>
        <v>358</v>
      </c>
      <c r="E114" s="12">
        <f>'[1]Raw Data'!E85</f>
        <v>152</v>
      </c>
      <c r="F114" s="12">
        <f>'[1]Raw Data'!F85</f>
        <v>266</v>
      </c>
      <c r="G114" s="8">
        <f>SUM(B114:F114)</f>
        <v>839</v>
      </c>
    </row>
    <row r="115" spans="1:7" ht="13.5" customHeight="1">
      <c r="A115" s="11" t="str">
        <f>'[1]Raw Data'!A86</f>
        <v>Londonderry</v>
      </c>
      <c r="B115" s="12">
        <f>'[1]Raw Data'!B86</f>
        <v>100</v>
      </c>
      <c r="C115" s="12">
        <f>'[1]Raw Data'!C86</f>
        <v>311</v>
      </c>
      <c r="D115" s="12">
        <f>'[1]Raw Data'!D86</f>
        <v>1755</v>
      </c>
      <c r="E115" s="12">
        <f>'[1]Raw Data'!E86</f>
        <v>1234</v>
      </c>
      <c r="F115" s="12">
        <f>'[1]Raw Data'!F86</f>
        <v>1762</v>
      </c>
      <c r="G115" s="8">
        <f>SUM(B115:F115)</f>
        <v>5162</v>
      </c>
    </row>
    <row r="116" spans="1:7" ht="13.5" customHeight="1">
      <c r="A116" s="11" t="str">
        <f>'[1]Raw Data'!A87</f>
        <v>Lyme</v>
      </c>
      <c r="B116" s="12">
        <f>'[1]Raw Data'!B87</f>
        <v>0</v>
      </c>
      <c r="C116" s="12">
        <f>'[1]Raw Data'!C87</f>
        <v>23</v>
      </c>
      <c r="D116" s="12">
        <f>'[1]Raw Data'!D87</f>
        <v>164</v>
      </c>
      <c r="E116" s="12">
        <f>'[1]Raw Data'!E87</f>
        <v>0</v>
      </c>
      <c r="F116" s="12">
        <f>'[1]Raw Data'!F87</f>
        <v>0</v>
      </c>
      <c r="G116" s="8">
        <f>SUM(B116:F116)</f>
        <v>187</v>
      </c>
    </row>
    <row r="117" spans="1:7" ht="6" customHeight="1">
      <c r="A117" s="11"/>
      <c r="B117" s="12"/>
      <c r="C117" s="12"/>
      <c r="D117" s="12"/>
      <c r="E117" s="12"/>
      <c r="F117" s="12"/>
      <c r="G117" s="8"/>
    </row>
    <row r="118" spans="1:7" ht="13.5" customHeight="1">
      <c r="A118" s="11" t="str">
        <f>'[1]Raw Data'!A88</f>
        <v>Lyndeborough</v>
      </c>
      <c r="B118" s="12">
        <f>'[1]Raw Data'!B88</f>
        <v>0</v>
      </c>
      <c r="C118" s="12">
        <f>'[1]Raw Data'!C88</f>
        <v>10</v>
      </c>
      <c r="D118" s="12">
        <f>'[1]Raw Data'!D88</f>
        <v>85</v>
      </c>
      <c r="E118" s="12">
        <f>'[1]Raw Data'!E88</f>
        <v>0</v>
      </c>
      <c r="F118" s="12">
        <f>'[1]Raw Data'!F88</f>
        <v>0</v>
      </c>
      <c r="G118" s="8">
        <f>SUM(B118:F118)</f>
        <v>95</v>
      </c>
    </row>
    <row r="119" spans="1:7" ht="13.5" customHeight="1">
      <c r="A119" s="11" t="str">
        <f>'[1]Raw Data'!A89</f>
        <v>Madison</v>
      </c>
      <c r="B119" s="12">
        <f>'[1]Raw Data'!B89</f>
        <v>0</v>
      </c>
      <c r="C119" s="12">
        <f>'[1]Raw Data'!C89</f>
        <v>28</v>
      </c>
      <c r="D119" s="12">
        <f>'[1]Raw Data'!D89</f>
        <v>153</v>
      </c>
      <c r="E119" s="12">
        <f>'[1]Raw Data'!E89</f>
        <v>0</v>
      </c>
      <c r="F119" s="12">
        <f>'[1]Raw Data'!F89</f>
        <v>0</v>
      </c>
      <c r="G119" s="8">
        <f>SUM(B119:F119)</f>
        <v>181</v>
      </c>
    </row>
    <row r="120" spans="1:7" ht="13.5" customHeight="1">
      <c r="A120" s="11" t="str">
        <f>'[1]Raw Data'!A90</f>
        <v>Manchester</v>
      </c>
      <c r="B120" s="12">
        <f>'[1]Raw Data'!B90</f>
        <v>282</v>
      </c>
      <c r="C120" s="12">
        <f>'[1]Raw Data'!C90</f>
        <v>998</v>
      </c>
      <c r="D120" s="12">
        <f>'[1]Raw Data'!D90</f>
        <v>5479</v>
      </c>
      <c r="E120" s="12">
        <f>'[1]Raw Data'!E90</f>
        <v>3385</v>
      </c>
      <c r="F120" s="12">
        <f>'[1]Raw Data'!F90</f>
        <v>5669</v>
      </c>
      <c r="G120" s="8">
        <f>SUM(B120:F120)</f>
        <v>15813</v>
      </c>
    </row>
    <row r="121" spans="1:7" ht="13.5" customHeight="1">
      <c r="A121" s="11" t="str">
        <f>'[1]Raw Data'!A91</f>
        <v>Marlborough</v>
      </c>
      <c r="B121" s="12">
        <f>'[1]Raw Data'!B91</f>
        <v>0</v>
      </c>
      <c r="C121" s="12">
        <f>'[1]Raw Data'!C91</f>
        <v>27</v>
      </c>
      <c r="D121" s="12">
        <f>'[1]Raw Data'!D91</f>
        <v>153</v>
      </c>
      <c r="E121" s="12">
        <f>'[1]Raw Data'!E91</f>
        <v>0</v>
      </c>
      <c r="F121" s="12">
        <f>'[1]Raw Data'!F91</f>
        <v>0</v>
      </c>
      <c r="G121" s="8">
        <f>SUM(B121:F121)</f>
        <v>180</v>
      </c>
    </row>
    <row r="122" spans="1:7" ht="13.5" customHeight="1">
      <c r="A122" s="11" t="str">
        <f>'[1]Raw Data'!A92</f>
        <v>Marlow</v>
      </c>
      <c r="B122" s="12">
        <f>'[1]Raw Data'!B92</f>
        <v>0</v>
      </c>
      <c r="C122" s="12">
        <f>'[1]Raw Data'!C92</f>
        <v>1</v>
      </c>
      <c r="D122" s="12">
        <f>'[1]Raw Data'!D92</f>
        <v>35</v>
      </c>
      <c r="E122" s="12">
        <f>'[1]Raw Data'!E92</f>
        <v>0</v>
      </c>
      <c r="F122" s="12">
        <f>'[1]Raw Data'!F92</f>
        <v>0</v>
      </c>
      <c r="G122" s="8">
        <f>SUM(B122:F122)</f>
        <v>36</v>
      </c>
    </row>
    <row r="123" spans="1:7" ht="6" customHeight="1">
      <c r="A123" s="11"/>
      <c r="B123" s="12"/>
      <c r="C123" s="12"/>
      <c r="D123" s="12"/>
      <c r="E123" s="12"/>
      <c r="F123" s="12"/>
      <c r="G123" s="8"/>
    </row>
    <row r="124" spans="1:7" ht="13.5" customHeight="1">
      <c r="A124" s="11" t="str">
        <f>'[1]Raw Data'!A93</f>
        <v>Mascenic Regional</v>
      </c>
      <c r="B124" s="12">
        <f>'[1]Raw Data'!B93</f>
        <v>29</v>
      </c>
      <c r="C124" s="12">
        <f>'[1]Raw Data'!C93</f>
        <v>73</v>
      </c>
      <c r="D124" s="12">
        <f>'[1]Raw Data'!D93</f>
        <v>362</v>
      </c>
      <c r="E124" s="12">
        <f>'[1]Raw Data'!E93</f>
        <v>357</v>
      </c>
      <c r="F124" s="12">
        <f>'[1]Raw Data'!F93</f>
        <v>422</v>
      </c>
      <c r="G124" s="8">
        <f>SUM(B124:F124)</f>
        <v>1243</v>
      </c>
    </row>
    <row r="125" spans="1:7" ht="13.5" customHeight="1">
      <c r="A125" s="11" t="str">
        <f>'[1]Raw Data'!A94</f>
        <v>Mascoma Valley Regional</v>
      </c>
      <c r="B125" s="12">
        <f>'[1]Raw Data'!B94</f>
        <v>30</v>
      </c>
      <c r="C125" s="12">
        <f>'[1]Raw Data'!C94</f>
        <v>89</v>
      </c>
      <c r="D125" s="12">
        <f>'[1]Raw Data'!D94</f>
        <v>808</v>
      </c>
      <c r="E125" s="12">
        <f>'[1]Raw Data'!E94</f>
        <v>0</v>
      </c>
      <c r="F125" s="12">
        <f>'[1]Raw Data'!F94</f>
        <v>436</v>
      </c>
      <c r="G125" s="8">
        <f>SUM(B125:F125)</f>
        <v>1363</v>
      </c>
    </row>
    <row r="126" spans="1:7" ht="13.5" customHeight="1">
      <c r="A126" s="11" t="str">
        <f>'[1]Raw Data'!A95</f>
        <v>Mason</v>
      </c>
      <c r="B126" s="12">
        <f>'[1]Raw Data'!B95</f>
        <v>11</v>
      </c>
      <c r="C126" s="12">
        <f>'[1]Raw Data'!C95</f>
        <v>13</v>
      </c>
      <c r="D126" s="12">
        <f>'[1]Raw Data'!D95</f>
        <v>83</v>
      </c>
      <c r="E126" s="12">
        <f>'[1]Raw Data'!E95</f>
        <v>0</v>
      </c>
      <c r="F126" s="12">
        <f>'[1]Raw Data'!F95</f>
        <v>0</v>
      </c>
      <c r="G126" s="8">
        <f>SUM(B126:F126)</f>
        <v>107</v>
      </c>
    </row>
    <row r="127" spans="1:7" ht="13.5" customHeight="1">
      <c r="A127" s="11" t="str">
        <f>'[1]Raw Data'!A96</f>
        <v>Merrimack</v>
      </c>
      <c r="B127" s="12">
        <f>'[1]Raw Data'!B96</f>
        <v>77</v>
      </c>
      <c r="C127" s="12">
        <f>'[1]Raw Data'!C96</f>
        <v>228</v>
      </c>
      <c r="D127" s="12">
        <f>'[1]Raw Data'!D96</f>
        <v>1876</v>
      </c>
      <c r="E127" s="12">
        <f>'[1]Raw Data'!E96</f>
        <v>699</v>
      </c>
      <c r="F127" s="12">
        <f>'[1]Raw Data'!F96</f>
        <v>1504</v>
      </c>
      <c r="G127" s="8">
        <f>SUM(B127:F127)</f>
        <v>4384</v>
      </c>
    </row>
    <row r="128" spans="1:7" ht="13.5" customHeight="1">
      <c r="A128" s="11" t="str">
        <f>'[1]Raw Data'!A97</f>
        <v>Merrimack Valley</v>
      </c>
      <c r="B128" s="12">
        <f>'[1]Raw Data'!B97</f>
        <v>46</v>
      </c>
      <c r="C128" s="12">
        <f>'[1]Raw Data'!C97</f>
        <v>193</v>
      </c>
      <c r="D128" s="12">
        <f>'[1]Raw Data'!D97</f>
        <v>972</v>
      </c>
      <c r="E128" s="12">
        <f>'[1]Raw Data'!E97</f>
        <v>622</v>
      </c>
      <c r="F128" s="12">
        <f>'[1]Raw Data'!F97</f>
        <v>907</v>
      </c>
      <c r="G128" s="8">
        <f>SUM(B128:F128)</f>
        <v>2740</v>
      </c>
    </row>
    <row r="129" spans="1:7" ht="6" customHeight="1">
      <c r="A129" s="11"/>
      <c r="B129" s="12"/>
      <c r="C129" s="12"/>
      <c r="D129" s="12"/>
      <c r="E129" s="12"/>
      <c r="F129" s="12"/>
      <c r="G129" s="8"/>
    </row>
    <row r="130" spans="1:7" ht="13.5" customHeight="1">
      <c r="A130" s="11" t="str">
        <f>'[1]Raw Data'!A98</f>
        <v>Milan</v>
      </c>
      <c r="B130" s="12">
        <f>'[1]Raw Data'!B98</f>
        <v>17</v>
      </c>
      <c r="C130" s="12">
        <f>'[1]Raw Data'!C98</f>
        <v>12</v>
      </c>
      <c r="D130" s="12">
        <f>'[1]Raw Data'!D98</f>
        <v>82</v>
      </c>
      <c r="E130" s="12">
        <f>'[1]Raw Data'!E98</f>
        <v>0</v>
      </c>
      <c r="F130" s="12">
        <f>'[1]Raw Data'!F98</f>
        <v>0</v>
      </c>
      <c r="G130" s="8">
        <f>SUM(B130:F130)</f>
        <v>111</v>
      </c>
    </row>
    <row r="131" spans="1:7" ht="13.5" customHeight="1">
      <c r="A131" s="11" t="str">
        <f>'[1]Raw Data'!A99</f>
        <v>Milford</v>
      </c>
      <c r="B131" s="12">
        <f>'[1]Raw Data'!B99</f>
        <v>21</v>
      </c>
      <c r="C131" s="12">
        <f>'[1]Raw Data'!C99</f>
        <v>136</v>
      </c>
      <c r="D131" s="12">
        <f>'[1]Raw Data'!D99</f>
        <v>1010</v>
      </c>
      <c r="E131" s="12">
        <f>'[1]Raw Data'!E99</f>
        <v>673</v>
      </c>
      <c r="F131" s="12">
        <f>'[1]Raw Data'!F99</f>
        <v>902</v>
      </c>
      <c r="G131" s="8">
        <f>SUM(B131:F131)</f>
        <v>2742</v>
      </c>
    </row>
    <row r="132" spans="1:7" ht="13.5" customHeight="1">
      <c r="A132" s="11" t="str">
        <f>'[1]Raw Data'!A100</f>
        <v>Milton</v>
      </c>
      <c r="B132" s="12">
        <f>'[1]Raw Data'!B100</f>
        <v>0</v>
      </c>
      <c r="C132" s="12">
        <f>'[1]Raw Data'!C100</f>
        <v>36</v>
      </c>
      <c r="D132" s="12">
        <f>'[1]Raw Data'!D100</f>
        <v>224</v>
      </c>
      <c r="E132" s="12">
        <f>'[1]Raw Data'!E100</f>
        <v>152</v>
      </c>
      <c r="F132" s="12">
        <f>'[1]Raw Data'!F100</f>
        <v>200</v>
      </c>
      <c r="G132" s="8">
        <f>SUM(B132:F132)</f>
        <v>612</v>
      </c>
    </row>
    <row r="133" spans="1:7" ht="13.5" customHeight="1">
      <c r="A133" s="11" t="str">
        <f>'[1]Raw Data'!A101</f>
        <v>Monadnock Regional</v>
      </c>
      <c r="B133" s="12">
        <f>'[1]Raw Data'!B101</f>
        <v>53</v>
      </c>
      <c r="C133" s="12">
        <f>'[1]Raw Data'!C101</f>
        <v>125</v>
      </c>
      <c r="D133" s="12">
        <f>'[1]Raw Data'!D101</f>
        <v>858</v>
      </c>
      <c r="E133" s="12">
        <f>'[1]Raw Data'!E101</f>
        <v>305</v>
      </c>
      <c r="F133" s="12">
        <f>'[1]Raw Data'!F101</f>
        <v>653</v>
      </c>
      <c r="G133" s="8">
        <f>SUM(B133:F133)</f>
        <v>1994</v>
      </c>
    </row>
    <row r="134" spans="1:7" ht="13.5" customHeight="1">
      <c r="A134" s="11" t="str">
        <f>'[1]Raw Data'!A102</f>
        <v>Monroe</v>
      </c>
      <c r="B134" s="12">
        <f>'[1]Raw Data'!B102</f>
        <v>8</v>
      </c>
      <c r="C134" s="12">
        <f>'[1]Raw Data'!C102</f>
        <v>12</v>
      </c>
      <c r="D134" s="12">
        <f>'[1]Raw Data'!D102</f>
        <v>58</v>
      </c>
      <c r="E134" s="12">
        <f>'[1]Raw Data'!E102</f>
        <v>0</v>
      </c>
      <c r="F134" s="12">
        <f>'[1]Raw Data'!F102</f>
        <v>0</v>
      </c>
      <c r="G134" s="8">
        <f>SUM(B134:F134)</f>
        <v>78</v>
      </c>
    </row>
    <row r="135" spans="1:7" ht="6" customHeight="1">
      <c r="A135" s="11"/>
      <c r="B135" s="12"/>
      <c r="C135" s="12"/>
      <c r="D135" s="12"/>
      <c r="E135" s="12"/>
      <c r="F135" s="12"/>
      <c r="G135" s="8"/>
    </row>
    <row r="136" spans="1:7" ht="13.5" customHeight="1">
      <c r="A136" s="11" t="str">
        <f>'[1]Raw Data'!A103</f>
        <v>Mont Vernon</v>
      </c>
      <c r="B136" s="12">
        <f>'[1]Raw Data'!B103</f>
        <v>0</v>
      </c>
      <c r="C136" s="12">
        <f>'[1]Raw Data'!C103</f>
        <v>27</v>
      </c>
      <c r="D136" s="12">
        <f>'[1]Raw Data'!D103</f>
        <v>225</v>
      </c>
      <c r="E136" s="12">
        <f>'[1]Raw Data'!E103</f>
        <v>0</v>
      </c>
      <c r="F136" s="12">
        <f>'[1]Raw Data'!F103</f>
        <v>0</v>
      </c>
      <c r="G136" s="8">
        <f>SUM(B136:F136)</f>
        <v>252</v>
      </c>
    </row>
    <row r="137" spans="1:7" ht="13.5" customHeight="1">
      <c r="A137" s="11" t="str">
        <f>'[1]Raw Data'!A104</f>
        <v>Moultonborough</v>
      </c>
      <c r="B137" s="12">
        <f>'[1]Raw Data'!B104</f>
        <v>11</v>
      </c>
      <c r="C137" s="12">
        <f>'[1]Raw Data'!C104</f>
        <v>32</v>
      </c>
      <c r="D137" s="12">
        <f>'[1]Raw Data'!D104</f>
        <v>258</v>
      </c>
      <c r="E137" s="12">
        <f>'[1]Raw Data'!E104</f>
        <v>96</v>
      </c>
      <c r="F137" s="12">
        <f>'[1]Raw Data'!F104</f>
        <v>235</v>
      </c>
      <c r="G137" s="8">
        <f>SUM(B137:F137)</f>
        <v>632</v>
      </c>
    </row>
    <row r="138" spans="1:7" ht="13.5" customHeight="1">
      <c r="A138" s="11" t="str">
        <f>'[1]Raw Data'!A105</f>
        <v>Nashua</v>
      </c>
      <c r="B138" s="12">
        <f>'[1]Raw Data'!B105</f>
        <v>223</v>
      </c>
      <c r="C138" s="12">
        <f>'[1]Raw Data'!C105</f>
        <v>786</v>
      </c>
      <c r="D138" s="12">
        <f>'[1]Raw Data'!D105</f>
        <v>4623</v>
      </c>
      <c r="E138" s="12">
        <f>'[1]Raw Data'!E105</f>
        <v>2575</v>
      </c>
      <c r="F138" s="12">
        <f>'[1]Raw Data'!F105</f>
        <v>4178</v>
      </c>
      <c r="G138" s="8">
        <f>SUM(B138:F138)</f>
        <v>12385</v>
      </c>
    </row>
    <row r="139" spans="1:7" ht="13.5" customHeight="1">
      <c r="A139" s="11" t="str">
        <f>'[1]Raw Data'!A106</f>
        <v>Nelson</v>
      </c>
      <c r="B139" s="12">
        <f>'[1]Raw Data'!B106</f>
        <v>0</v>
      </c>
      <c r="C139" s="12">
        <f>'[1]Raw Data'!C106</f>
        <v>5</v>
      </c>
      <c r="D139" s="12">
        <f>'[1]Raw Data'!D106</f>
        <v>25</v>
      </c>
      <c r="E139" s="12">
        <f>'[1]Raw Data'!E106</f>
        <v>0</v>
      </c>
      <c r="F139" s="12">
        <f>'[1]Raw Data'!F106</f>
        <v>0</v>
      </c>
      <c r="G139" s="8">
        <f>SUM(B139:F139)</f>
        <v>30</v>
      </c>
    </row>
    <row r="140" spans="1:7" ht="13.5" customHeight="1">
      <c r="A140" s="11" t="str">
        <f>'[1]Raw Data'!A107</f>
        <v>New Boston</v>
      </c>
      <c r="B140" s="12">
        <f>'[1]Raw Data'!B107</f>
        <v>17</v>
      </c>
      <c r="C140" s="12">
        <f>'[1]Raw Data'!C107</f>
        <v>46</v>
      </c>
      <c r="D140" s="12">
        <f>'[1]Raw Data'!D107</f>
        <v>488</v>
      </c>
      <c r="E140" s="12">
        <f>'[1]Raw Data'!E107</f>
        <v>0</v>
      </c>
      <c r="F140" s="12">
        <f>'[1]Raw Data'!F107</f>
        <v>0</v>
      </c>
      <c r="G140" s="8">
        <f>SUM(B140:F140)</f>
        <v>551</v>
      </c>
    </row>
    <row r="141" spans="1:7" ht="6" customHeight="1">
      <c r="A141" s="11"/>
      <c r="B141" s="12"/>
      <c r="C141" s="12"/>
      <c r="D141" s="12"/>
      <c r="E141" s="12"/>
      <c r="F141" s="12"/>
      <c r="G141" s="8"/>
    </row>
    <row r="142" spans="1:7" ht="13.5" customHeight="1">
      <c r="A142" s="11" t="str">
        <f>'[1]Raw Data'!A108</f>
        <v>New Castle</v>
      </c>
      <c r="B142" s="12">
        <f>'[1]Raw Data'!B108</f>
        <v>0</v>
      </c>
      <c r="C142" s="12">
        <f>'[1]Raw Data'!C108</f>
        <v>4</v>
      </c>
      <c r="D142" s="12">
        <f>'[1]Raw Data'!D108</f>
        <v>50</v>
      </c>
      <c r="E142" s="12">
        <f>'[1]Raw Data'!E108</f>
        <v>0</v>
      </c>
      <c r="F142" s="12">
        <f>'[1]Raw Data'!F108</f>
        <v>0</v>
      </c>
      <c r="G142" s="8">
        <f>SUM(B142:F142)</f>
        <v>54</v>
      </c>
    </row>
    <row r="143" spans="1:7" ht="13.5" customHeight="1">
      <c r="A143" s="11" t="str">
        <f>'[1]Raw Data'!A109</f>
        <v>Newfields</v>
      </c>
      <c r="B143" s="12">
        <f>'[1]Raw Data'!B109</f>
        <v>0</v>
      </c>
      <c r="C143" s="12">
        <f>'[1]Raw Data'!C109</f>
        <v>17</v>
      </c>
      <c r="D143" s="12">
        <f>'[1]Raw Data'!D109</f>
        <v>145</v>
      </c>
      <c r="E143" s="12">
        <f>'[1]Raw Data'!E109</f>
        <v>0</v>
      </c>
      <c r="F143" s="12">
        <f>'[1]Raw Data'!F109</f>
        <v>0</v>
      </c>
      <c r="G143" s="8">
        <f>SUM(B143:F143)</f>
        <v>162</v>
      </c>
    </row>
    <row r="144" spans="1:7" ht="13.5" customHeight="1">
      <c r="A144" s="11" t="str">
        <f>'[1]Raw Data'!A110</f>
        <v>Newfound Area</v>
      </c>
      <c r="B144" s="12">
        <f>'[1]Raw Data'!B110</f>
        <v>15</v>
      </c>
      <c r="C144" s="12">
        <f>'[1]Raw Data'!C110</f>
        <v>97</v>
      </c>
      <c r="D144" s="12">
        <f>'[1]Raw Data'!D110</f>
        <v>491</v>
      </c>
      <c r="E144" s="12">
        <f>'[1]Raw Data'!E110</f>
        <v>326</v>
      </c>
      <c r="F144" s="12">
        <f>'[1]Raw Data'!F110</f>
        <v>464</v>
      </c>
      <c r="G144" s="8">
        <f>SUM(B144:F144)</f>
        <v>1393</v>
      </c>
    </row>
    <row r="145" spans="1:7" ht="13.5" customHeight="1">
      <c r="A145" s="11" t="str">
        <f>'[1]Raw Data'!A111</f>
        <v>Newington</v>
      </c>
      <c r="B145" s="12">
        <f>'[1]Raw Data'!B111</f>
        <v>0</v>
      </c>
      <c r="C145" s="12">
        <f>'[1]Raw Data'!C111</f>
        <v>5</v>
      </c>
      <c r="D145" s="12">
        <f>'[1]Raw Data'!D111</f>
        <v>35</v>
      </c>
      <c r="E145" s="12">
        <f>'[1]Raw Data'!E111</f>
        <v>0</v>
      </c>
      <c r="F145" s="12">
        <f>'[1]Raw Data'!F111</f>
        <v>0</v>
      </c>
      <c r="G145" s="8">
        <f>SUM(B145:F145)</f>
        <v>40</v>
      </c>
    </row>
    <row r="146" spans="1:7" ht="13.5" customHeight="1">
      <c r="A146" s="11" t="str">
        <f>'[1]Raw Data'!A112</f>
        <v>Newmarket</v>
      </c>
      <c r="B146" s="12">
        <f>'[1]Raw Data'!B112</f>
        <v>26</v>
      </c>
      <c r="C146" s="12">
        <f>'[1]Raw Data'!C112</f>
        <v>104</v>
      </c>
      <c r="D146" s="12">
        <f>'[1]Raw Data'!D112</f>
        <v>620</v>
      </c>
      <c r="E146" s="12">
        <f>'[1]Raw Data'!E112</f>
        <v>0</v>
      </c>
      <c r="F146" s="12">
        <f>'[1]Raw Data'!F112</f>
        <v>301</v>
      </c>
      <c r="G146" s="8">
        <f>SUM(B146:F146)</f>
        <v>1051</v>
      </c>
    </row>
    <row r="147" spans="1:7" ht="6" customHeight="1">
      <c r="A147" s="11"/>
      <c r="B147" s="12"/>
      <c r="C147" s="12"/>
      <c r="D147" s="12"/>
      <c r="E147" s="12"/>
      <c r="F147" s="12"/>
      <c r="G147" s="8"/>
    </row>
    <row r="148" spans="1:7" ht="13.5" customHeight="1">
      <c r="A148" s="11" t="str">
        <f>'[1]Raw Data'!A113</f>
        <v>Newport</v>
      </c>
      <c r="B148" s="12">
        <f>'[1]Raw Data'!B113</f>
        <v>19</v>
      </c>
      <c r="C148" s="12">
        <f>'[1]Raw Data'!C113</f>
        <v>55</v>
      </c>
      <c r="D148" s="12">
        <f>'[1]Raw Data'!D113</f>
        <v>459</v>
      </c>
      <c r="E148" s="12">
        <f>'[1]Raw Data'!E113</f>
        <v>163</v>
      </c>
      <c r="F148" s="12">
        <f>'[1]Raw Data'!F113</f>
        <v>400</v>
      </c>
      <c r="G148" s="8">
        <f>SUM(B148:F148)</f>
        <v>1096</v>
      </c>
    </row>
    <row r="149" spans="1:7" ht="13.5" customHeight="1">
      <c r="A149" s="11" t="str">
        <f>'[1]Raw Data'!A114</f>
        <v>North Hampton</v>
      </c>
      <c r="B149" s="12">
        <f>'[1]Raw Data'!B114</f>
        <v>20</v>
      </c>
      <c r="C149" s="12">
        <f>'[1]Raw Data'!C114</f>
        <v>42</v>
      </c>
      <c r="D149" s="12">
        <f>'[1]Raw Data'!D114</f>
        <v>420</v>
      </c>
      <c r="E149" s="12">
        <f>'[1]Raw Data'!E114</f>
        <v>0</v>
      </c>
      <c r="F149" s="12">
        <f>'[1]Raw Data'!F114</f>
        <v>0</v>
      </c>
      <c r="G149" s="8">
        <f>SUM(B149:F149)</f>
        <v>482</v>
      </c>
    </row>
    <row r="150" spans="1:7" ht="13.5" customHeight="1">
      <c r="A150" s="11" t="str">
        <f>'[1]Raw Data'!A115</f>
        <v>Northumberland</v>
      </c>
      <c r="B150" s="12">
        <f>'[1]Raw Data'!B115</f>
        <v>0</v>
      </c>
      <c r="C150" s="12">
        <f>'[1]Raw Data'!C115</f>
        <v>17</v>
      </c>
      <c r="D150" s="12">
        <f>'[1]Raw Data'!D115</f>
        <v>227</v>
      </c>
      <c r="E150" s="12">
        <f>'[1]Raw Data'!E115</f>
        <v>0</v>
      </c>
      <c r="F150" s="12">
        <f>'[1]Raw Data'!F115</f>
        <v>155</v>
      </c>
      <c r="G150" s="8">
        <f>SUM(B150:F150)</f>
        <v>399</v>
      </c>
    </row>
    <row r="151" spans="1:7" ht="13.5" customHeight="1">
      <c r="A151" s="11" t="str">
        <f>'[1]Raw Data'!A116</f>
        <v>Northwood</v>
      </c>
      <c r="B151" s="12">
        <f>'[1]Raw Data'!B116</f>
        <v>0</v>
      </c>
      <c r="C151" s="12">
        <f>'[1]Raw Data'!C116</f>
        <v>30</v>
      </c>
      <c r="D151" s="12">
        <f>'[1]Raw Data'!D116</f>
        <v>406</v>
      </c>
      <c r="E151" s="12">
        <f>'[1]Raw Data'!E116</f>
        <v>0</v>
      </c>
      <c r="F151" s="12">
        <f>'[1]Raw Data'!F116</f>
        <v>0</v>
      </c>
      <c r="G151" s="8">
        <f>SUM(B151:F151)</f>
        <v>436</v>
      </c>
    </row>
    <row r="152" spans="1:7" ht="13.5" customHeight="1">
      <c r="A152" s="11" t="str">
        <f>'[1]Raw Data'!A117</f>
        <v>Nottingham</v>
      </c>
      <c r="B152" s="12">
        <f>'[1]Raw Data'!B117</f>
        <v>0</v>
      </c>
      <c r="C152" s="12">
        <f>'[1]Raw Data'!C117</f>
        <v>49</v>
      </c>
      <c r="D152" s="12">
        <f>'[1]Raw Data'!D117</f>
        <v>456</v>
      </c>
      <c r="E152" s="12">
        <f>'[1]Raw Data'!E117</f>
        <v>0</v>
      </c>
      <c r="F152" s="12">
        <f>'[1]Raw Data'!F117</f>
        <v>0</v>
      </c>
      <c r="G152" s="8">
        <f>SUM(B152:F152)</f>
        <v>505</v>
      </c>
    </row>
    <row r="153" spans="1:7" ht="6" customHeight="1">
      <c r="A153" s="11"/>
      <c r="B153" s="12"/>
      <c r="C153" s="12"/>
      <c r="D153" s="12"/>
      <c r="E153" s="12"/>
      <c r="F153" s="12"/>
      <c r="G153" s="8"/>
    </row>
    <row r="154" spans="1:7" ht="13.5" customHeight="1">
      <c r="A154" s="11" t="str">
        <f>'[1]Raw Data'!A118</f>
        <v>Oyster River Coop</v>
      </c>
      <c r="B154" s="12">
        <f>'[1]Raw Data'!B118</f>
        <v>0</v>
      </c>
      <c r="C154" s="12">
        <f>'[1]Raw Data'!C118</f>
        <v>115</v>
      </c>
      <c r="D154" s="12">
        <f>'[1]Raw Data'!D118</f>
        <v>591</v>
      </c>
      <c r="E154" s="12">
        <f>'[1]Raw Data'!E118</f>
        <v>628</v>
      </c>
      <c r="F154" s="12">
        <f>'[1]Raw Data'!F118</f>
        <v>695</v>
      </c>
      <c r="G154" s="8">
        <f>SUM(B154:F154)</f>
        <v>2029</v>
      </c>
    </row>
    <row r="155" spans="1:7" ht="13.5" customHeight="1">
      <c r="A155" s="11" t="str">
        <f>'[1]Raw Data'!A119</f>
        <v>Pelham</v>
      </c>
      <c r="B155" s="12">
        <f>'[1]Raw Data'!B119</f>
        <v>10</v>
      </c>
      <c r="C155" s="12">
        <f>'[1]Raw Data'!C119</f>
        <v>56</v>
      </c>
      <c r="D155" s="12">
        <f>'[1]Raw Data'!D119</f>
        <v>1485</v>
      </c>
      <c r="E155" s="12">
        <f>'[1]Raw Data'!E119</f>
        <v>0</v>
      </c>
      <c r="F155" s="12">
        <f>'[1]Raw Data'!F119</f>
        <v>656</v>
      </c>
      <c r="G155" s="8">
        <f>SUM(B155:F155)</f>
        <v>2207</v>
      </c>
    </row>
    <row r="156" spans="1:7" ht="13.5" customHeight="1">
      <c r="A156" s="11" t="str">
        <f>'[1]Raw Data'!A120</f>
        <v>Pembroke</v>
      </c>
      <c r="B156" s="12">
        <f>'[1]Raw Data'!B120</f>
        <v>0</v>
      </c>
      <c r="C156" s="12">
        <f>'[1]Raw Data'!C120</f>
        <v>77</v>
      </c>
      <c r="D156" s="12">
        <f>'[1]Raw Data'!D120</f>
        <v>698</v>
      </c>
      <c r="E156" s="12">
        <f>'[1]Raw Data'!E120</f>
        <v>0</v>
      </c>
      <c r="F156" s="12">
        <f>'[1]Raw Data'!F120</f>
        <v>952</v>
      </c>
      <c r="G156" s="8">
        <f>SUM(B156:F156)</f>
        <v>1727</v>
      </c>
    </row>
    <row r="157" spans="1:7" ht="13.5" customHeight="1">
      <c r="A157" s="11" t="str">
        <f>'[1]Raw Data'!A121</f>
        <v>Pemi-Baker Regional</v>
      </c>
      <c r="B157" s="12">
        <f>'[1]Raw Data'!B121</f>
        <v>0</v>
      </c>
      <c r="C157" s="12">
        <f>'[1]Raw Data'!C121</f>
        <v>0</v>
      </c>
      <c r="D157" s="12">
        <f>'[1]Raw Data'!D121</f>
        <v>0</v>
      </c>
      <c r="E157" s="12">
        <f>'[1]Raw Data'!E121</f>
        <v>0</v>
      </c>
      <c r="F157" s="12">
        <f>'[1]Raw Data'!F121</f>
        <v>745</v>
      </c>
      <c r="G157" s="8">
        <f>SUM(B157:F157)</f>
        <v>745</v>
      </c>
    </row>
    <row r="158" spans="1:7" ht="13.5" customHeight="1">
      <c r="A158" s="11" t="str">
        <f>'[1]Raw Data'!A122</f>
        <v>Piermont</v>
      </c>
      <c r="B158" s="12">
        <f>'[1]Raw Data'!B122</f>
        <v>0</v>
      </c>
      <c r="C158" s="12">
        <f>'[1]Raw Data'!C122</f>
        <v>7</v>
      </c>
      <c r="D158" s="12">
        <f>'[1]Raw Data'!D122</f>
        <v>62</v>
      </c>
      <c r="E158" s="12">
        <f>'[1]Raw Data'!E122</f>
        <v>0</v>
      </c>
      <c r="F158" s="12">
        <f>'[1]Raw Data'!F122</f>
        <v>0</v>
      </c>
      <c r="G158" s="8">
        <f>SUM(B158:F158)</f>
        <v>69</v>
      </c>
    </row>
    <row r="159" spans="1:7" ht="6" customHeight="1">
      <c r="A159" s="11"/>
      <c r="B159" s="12"/>
      <c r="C159" s="12"/>
      <c r="D159" s="12"/>
      <c r="E159" s="12"/>
      <c r="F159" s="12"/>
      <c r="G159" s="8"/>
    </row>
    <row r="160" spans="1:7" ht="13.5" customHeight="1">
      <c r="A160" s="11" t="str">
        <f>'[1]Raw Data'!A123</f>
        <v>Pittsburg</v>
      </c>
      <c r="B160" s="12">
        <f>'[1]Raw Data'!B123</f>
        <v>0</v>
      </c>
      <c r="C160" s="12">
        <f>'[1]Raw Data'!C123</f>
        <v>6</v>
      </c>
      <c r="D160" s="12">
        <f>'[1]Raw Data'!D123</f>
        <v>88</v>
      </c>
      <c r="E160" s="12">
        <f>'[1]Raw Data'!E123</f>
        <v>0</v>
      </c>
      <c r="F160" s="12">
        <f>'[1]Raw Data'!F123</f>
        <v>45</v>
      </c>
      <c r="G160" s="8">
        <f>SUM(B160:F160)</f>
        <v>139</v>
      </c>
    </row>
    <row r="161" spans="1:7" ht="13.5" customHeight="1">
      <c r="A161" s="11" t="str">
        <f>'[1]Raw Data'!A124</f>
        <v>Pittsfield</v>
      </c>
      <c r="B161" s="12">
        <f>'[1]Raw Data'!B124</f>
        <v>8</v>
      </c>
      <c r="C161" s="12">
        <f>'[1]Raw Data'!C124</f>
        <v>46</v>
      </c>
      <c r="D161" s="12">
        <f>'[1]Raw Data'!D124</f>
        <v>278</v>
      </c>
      <c r="E161" s="12">
        <f>'[1]Raw Data'!E124</f>
        <v>84</v>
      </c>
      <c r="F161" s="12">
        <f>'[1]Raw Data'!F124</f>
        <v>181</v>
      </c>
      <c r="G161" s="8">
        <f>SUM(B161:F161)</f>
        <v>597</v>
      </c>
    </row>
    <row r="162" spans="1:7" ht="13.5" customHeight="1">
      <c r="A162" s="11" t="str">
        <f>'[1]Raw Data'!A125</f>
        <v>Plainfield</v>
      </c>
      <c r="B162" s="12">
        <f>'[1]Raw Data'!B125</f>
        <v>0</v>
      </c>
      <c r="C162" s="12">
        <f>'[1]Raw Data'!C125</f>
        <v>30</v>
      </c>
      <c r="D162" s="12">
        <f>'[1]Raw Data'!D125</f>
        <v>235</v>
      </c>
      <c r="E162" s="12">
        <f>'[1]Raw Data'!E125</f>
        <v>0</v>
      </c>
      <c r="F162" s="12">
        <f>'[1]Raw Data'!F125</f>
        <v>0</v>
      </c>
      <c r="G162" s="8">
        <f>SUM(B162:F162)</f>
        <v>265</v>
      </c>
    </row>
    <row r="163" spans="1:7" ht="13.5" customHeight="1">
      <c r="A163" s="11" t="str">
        <f>'[1]Raw Data'!A126</f>
        <v>Plymouth</v>
      </c>
      <c r="B163" s="12">
        <f>'[1]Raw Data'!B126</f>
        <v>27</v>
      </c>
      <c r="C163" s="12">
        <f>'[1]Raw Data'!C126</f>
        <v>33</v>
      </c>
      <c r="D163" s="12">
        <f>'[1]Raw Data'!D126</f>
        <v>376</v>
      </c>
      <c r="E163" s="12">
        <f>'[1]Raw Data'!E126</f>
        <v>0</v>
      </c>
      <c r="F163" s="12">
        <f>'[1]Raw Data'!F126</f>
        <v>0</v>
      </c>
      <c r="G163" s="8">
        <f>SUM(B163:F163)</f>
        <v>436</v>
      </c>
    </row>
    <row r="164" spans="1:7" ht="13.5" customHeight="1">
      <c r="A164" s="11" t="str">
        <f>'[1]Raw Data'!A127</f>
        <v>Portsmouth</v>
      </c>
      <c r="B164" s="12">
        <f>'[1]Raw Data'!B127</f>
        <v>19</v>
      </c>
      <c r="C164" s="12">
        <f>'[1]Raw Data'!C127</f>
        <v>180</v>
      </c>
      <c r="D164" s="12">
        <f>'[1]Raw Data'!D127</f>
        <v>826</v>
      </c>
      <c r="E164" s="12">
        <f>'[1]Raw Data'!E127</f>
        <v>540</v>
      </c>
      <c r="F164" s="12">
        <f>'[1]Raw Data'!F127</f>
        <v>1072</v>
      </c>
      <c r="G164" s="8">
        <f>SUM(B164:F164)</f>
        <v>2637</v>
      </c>
    </row>
    <row r="165" spans="1:7" ht="6" customHeight="1">
      <c r="A165" s="11"/>
      <c r="B165" s="12"/>
      <c r="C165" s="12"/>
      <c r="D165" s="12"/>
      <c r="E165" s="12"/>
      <c r="F165" s="12"/>
      <c r="G165" s="8"/>
    </row>
    <row r="166" spans="1:7" ht="13.5" customHeight="1">
      <c r="A166" s="11" t="str">
        <f>'[1]Raw Data'!A128</f>
        <v>Profile</v>
      </c>
      <c r="B166" s="12">
        <f>'[1]Raw Data'!B128</f>
        <v>0</v>
      </c>
      <c r="C166" s="12">
        <f>'[1]Raw Data'!C128</f>
        <v>0</v>
      </c>
      <c r="D166" s="12">
        <f>'[1]Raw Data'!D128</f>
        <v>0</v>
      </c>
      <c r="E166" s="12">
        <f>'[1]Raw Data'!E128</f>
        <v>103</v>
      </c>
      <c r="F166" s="12">
        <f>'[1]Raw Data'!F128</f>
        <v>186</v>
      </c>
      <c r="G166" s="8">
        <f>SUM(B166:F166)</f>
        <v>289</v>
      </c>
    </row>
    <row r="167" spans="1:7" ht="13.5" customHeight="1">
      <c r="A167" s="11" t="str">
        <f>'[1]Raw Data'!A129</f>
        <v>Raymond</v>
      </c>
      <c r="B167" s="12">
        <f>'[1]Raw Data'!B129</f>
        <v>43</v>
      </c>
      <c r="C167" s="12">
        <f>'[1]Raw Data'!C129</f>
        <v>106</v>
      </c>
      <c r="D167" s="12">
        <f>'[1]Raw Data'!D129</f>
        <v>455</v>
      </c>
      <c r="E167" s="12">
        <f>'[1]Raw Data'!E129</f>
        <v>453</v>
      </c>
      <c r="F167" s="12">
        <f>'[1]Raw Data'!F129</f>
        <v>462</v>
      </c>
      <c r="G167" s="8">
        <f>SUM(B167:F167)</f>
        <v>1519</v>
      </c>
    </row>
    <row r="168" spans="1:7" ht="13.5" customHeight="1">
      <c r="A168" s="11" t="str">
        <f>'[1]Raw Data'!A130</f>
        <v>Rochester</v>
      </c>
      <c r="B168" s="12">
        <f>'[1]Raw Data'!B130</f>
        <v>68</v>
      </c>
      <c r="C168" s="12">
        <f>'[1]Raw Data'!C130</f>
        <v>297</v>
      </c>
      <c r="D168" s="12">
        <f>'[1]Raw Data'!D130</f>
        <v>1594</v>
      </c>
      <c r="E168" s="12">
        <f>'[1]Raw Data'!E130</f>
        <v>1001</v>
      </c>
      <c r="F168" s="12">
        <f>'[1]Raw Data'!F130</f>
        <v>1615</v>
      </c>
      <c r="G168" s="8">
        <f>SUM(B168:F168)</f>
        <v>4575</v>
      </c>
    </row>
    <row r="169" spans="1:7" ht="13.5" customHeight="1">
      <c r="A169" s="11" t="str">
        <f>'[1]Raw Data'!A131</f>
        <v>Rollinsford</v>
      </c>
      <c r="B169" s="12">
        <f>'[1]Raw Data'!B131</f>
        <v>0</v>
      </c>
      <c r="C169" s="12">
        <f>'[1]Raw Data'!C131</f>
        <v>23</v>
      </c>
      <c r="D169" s="12">
        <f>'[1]Raw Data'!D131</f>
        <v>167</v>
      </c>
      <c r="E169" s="12">
        <f>'[1]Raw Data'!E131</f>
        <v>0</v>
      </c>
      <c r="F169" s="12">
        <f>'[1]Raw Data'!F131</f>
        <v>0</v>
      </c>
      <c r="G169" s="8">
        <f>SUM(B169:F169)</f>
        <v>190</v>
      </c>
    </row>
    <row r="170" spans="1:7" ht="13.5" customHeight="1">
      <c r="A170" s="11" t="str">
        <f>'[1]Raw Data'!A132</f>
        <v>Rumney</v>
      </c>
      <c r="B170" s="12">
        <f>'[1]Raw Data'!B132</f>
        <v>0</v>
      </c>
      <c r="C170" s="12">
        <f>'[1]Raw Data'!C132</f>
        <v>10</v>
      </c>
      <c r="D170" s="12">
        <f>'[1]Raw Data'!D132</f>
        <v>117</v>
      </c>
      <c r="E170" s="12">
        <f>'[1]Raw Data'!E132</f>
        <v>0</v>
      </c>
      <c r="F170" s="12">
        <f>'[1]Raw Data'!F132</f>
        <v>0</v>
      </c>
      <c r="G170" s="8">
        <f>SUM(B170:F170)</f>
        <v>127</v>
      </c>
    </row>
    <row r="171" spans="1:7" ht="6" customHeight="1">
      <c r="A171" s="11"/>
      <c r="B171" s="12"/>
      <c r="C171" s="12"/>
      <c r="D171" s="12"/>
      <c r="E171" s="12"/>
      <c r="F171" s="12"/>
      <c r="G171" s="8"/>
    </row>
    <row r="172" spans="1:7" ht="13.5" customHeight="1">
      <c r="A172" s="11" t="str">
        <f>'[1]Raw Data'!A133</f>
        <v>Rye</v>
      </c>
      <c r="B172" s="12">
        <f>'[1]Raw Data'!B133</f>
        <v>0</v>
      </c>
      <c r="C172" s="12">
        <f>'[1]Raw Data'!C133</f>
        <v>48</v>
      </c>
      <c r="D172" s="12">
        <f>'[1]Raw Data'!D133</f>
        <v>468</v>
      </c>
      <c r="E172" s="12">
        <f>'[1]Raw Data'!E133</f>
        <v>0</v>
      </c>
      <c r="F172" s="12">
        <f>'[1]Raw Data'!F133</f>
        <v>0</v>
      </c>
      <c r="G172" s="8">
        <f>SUM(B172:F172)</f>
        <v>516</v>
      </c>
    </row>
    <row r="173" spans="1:7" ht="13.5" customHeight="1">
      <c r="A173" s="11" t="str">
        <f>'[1]Raw Data'!A134</f>
        <v>Salem</v>
      </c>
      <c r="B173" s="12">
        <f>'[1]Raw Data'!B134</f>
        <v>34</v>
      </c>
      <c r="C173" s="12">
        <f>'[1]Raw Data'!C134</f>
        <v>214</v>
      </c>
      <c r="D173" s="12">
        <f>'[1]Raw Data'!D134</f>
        <v>1585</v>
      </c>
      <c r="E173" s="12">
        <f>'[1]Raw Data'!E134</f>
        <v>1150</v>
      </c>
      <c r="F173" s="12">
        <f>'[1]Raw Data'!F134</f>
        <v>1845</v>
      </c>
      <c r="G173" s="8">
        <f>SUM(B173:F173)</f>
        <v>4828</v>
      </c>
    </row>
    <row r="174" spans="1:7" ht="13.5" customHeight="1">
      <c r="A174" s="11" t="str">
        <f>'[1]Raw Data'!A135</f>
        <v>Sanborn Regional</v>
      </c>
      <c r="B174" s="12">
        <f>'[1]Raw Data'!B135</f>
        <v>26</v>
      </c>
      <c r="C174" s="12">
        <f>'[1]Raw Data'!C135</f>
        <v>125</v>
      </c>
      <c r="D174" s="12">
        <f>'[1]Raw Data'!D135</f>
        <v>638</v>
      </c>
      <c r="E174" s="12">
        <f>'[1]Raw Data'!E135</f>
        <v>397</v>
      </c>
      <c r="F174" s="12">
        <f>'[1]Raw Data'!F135</f>
        <v>754</v>
      </c>
      <c r="G174" s="8">
        <f>SUM(B174:F174)</f>
        <v>1940</v>
      </c>
    </row>
    <row r="175" spans="1:7" ht="13.5" customHeight="1">
      <c r="A175" s="11" t="str">
        <f>'[1]Raw Data'!A136</f>
        <v>Seabrook</v>
      </c>
      <c r="B175" s="12">
        <f>'[1]Raw Data'!B136</f>
        <v>59</v>
      </c>
      <c r="C175" s="12">
        <f>'[1]Raw Data'!C136</f>
        <v>80</v>
      </c>
      <c r="D175" s="12">
        <f>'[1]Raw Data'!D136</f>
        <v>302</v>
      </c>
      <c r="E175" s="12">
        <f>'[1]Raw Data'!E136</f>
        <v>330</v>
      </c>
      <c r="F175" s="12">
        <f>'[1]Raw Data'!F136</f>
        <v>0</v>
      </c>
      <c r="G175" s="8">
        <f>SUM(B175:F175)</f>
        <v>771</v>
      </c>
    </row>
    <row r="176" spans="1:7" ht="13.5" customHeight="1">
      <c r="A176" s="11" t="str">
        <f>'[1]Raw Data'!A137</f>
        <v>Shaker Regional</v>
      </c>
      <c r="B176" s="12">
        <f>'[1]Raw Data'!B137</f>
        <v>24</v>
      </c>
      <c r="C176" s="12">
        <f>'[1]Raw Data'!C137</f>
        <v>97</v>
      </c>
      <c r="D176" s="12">
        <f>'[1]Raw Data'!D137</f>
        <v>435</v>
      </c>
      <c r="E176" s="12">
        <f>'[1]Raw Data'!E137</f>
        <v>438</v>
      </c>
      <c r="F176" s="12">
        <f>'[1]Raw Data'!F137</f>
        <v>500</v>
      </c>
      <c r="G176" s="8">
        <f>SUM(B176:F176)</f>
        <v>1494</v>
      </c>
    </row>
    <row r="177" spans="1:7" ht="6" customHeight="1">
      <c r="A177" s="11"/>
      <c r="B177" s="12"/>
      <c r="C177" s="12"/>
      <c r="D177" s="12"/>
      <c r="E177" s="12"/>
      <c r="F177" s="12"/>
      <c r="G177" s="8"/>
    </row>
    <row r="178" spans="1:7" ht="13.5" customHeight="1">
      <c r="A178" s="11" t="str">
        <f>'[1]Raw Data'!A138</f>
        <v>Somersworth</v>
      </c>
      <c r="B178" s="12">
        <f>'[1]Raw Data'!B138</f>
        <v>18</v>
      </c>
      <c r="C178" s="12">
        <f>'[1]Raw Data'!C138</f>
        <v>120</v>
      </c>
      <c r="D178" s="12">
        <f>'[1]Raw Data'!D138</f>
        <v>497</v>
      </c>
      <c r="E178" s="12">
        <f>'[1]Raw Data'!E138</f>
        <v>542</v>
      </c>
      <c r="F178" s="12">
        <f>'[1]Raw Data'!F138</f>
        <v>581</v>
      </c>
      <c r="G178" s="8">
        <f>SUM(B178:F178)</f>
        <v>1758</v>
      </c>
    </row>
    <row r="179" spans="1:7" ht="13.5" customHeight="1">
      <c r="A179" s="11" t="str">
        <f>'[1]Raw Data'!A139</f>
        <v>Souhegan Cooperative</v>
      </c>
      <c r="B179" s="12">
        <f>'[1]Raw Data'!B139</f>
        <v>0</v>
      </c>
      <c r="C179" s="12">
        <f>'[1]Raw Data'!C139</f>
        <v>0</v>
      </c>
      <c r="D179" s="12">
        <f>'[1]Raw Data'!D139</f>
        <v>0</v>
      </c>
      <c r="E179" s="12">
        <f>'[1]Raw Data'!E139</f>
        <v>0</v>
      </c>
      <c r="F179" s="12">
        <f>'[1]Raw Data'!F139</f>
        <v>891</v>
      </c>
      <c r="G179" s="8">
        <f>SUM(B179:F179)</f>
        <v>891</v>
      </c>
    </row>
    <row r="180" spans="1:7" ht="13.5" customHeight="1">
      <c r="A180" s="11" t="str">
        <f>'[1]Raw Data'!A140</f>
        <v>South Hampton</v>
      </c>
      <c r="B180" s="12">
        <f>'[1]Raw Data'!B140</f>
        <v>0</v>
      </c>
      <c r="C180" s="12">
        <f>'[1]Raw Data'!C140</f>
        <v>4</v>
      </c>
      <c r="D180" s="12">
        <f>'[1]Raw Data'!D140</f>
        <v>69</v>
      </c>
      <c r="E180" s="12">
        <f>'[1]Raw Data'!E140</f>
        <v>0</v>
      </c>
      <c r="F180" s="12">
        <f>'[1]Raw Data'!F140</f>
        <v>0</v>
      </c>
      <c r="G180" s="8">
        <f>SUM(B180:F180)</f>
        <v>73</v>
      </c>
    </row>
    <row r="181" spans="1:7" ht="13.5" customHeight="1">
      <c r="A181" s="11" t="str">
        <f>'[1]Raw Data'!A141</f>
        <v>Stark</v>
      </c>
      <c r="B181" s="12">
        <f>'[1]Raw Data'!B141</f>
        <v>0</v>
      </c>
      <c r="C181" s="12">
        <f>'[1]Raw Data'!C141</f>
        <v>4</v>
      </c>
      <c r="D181" s="12">
        <f>'[1]Raw Data'!D141</f>
        <v>22</v>
      </c>
      <c r="E181" s="12">
        <f>'[1]Raw Data'!E141</f>
        <v>0</v>
      </c>
      <c r="F181" s="12">
        <f>'[1]Raw Data'!F141</f>
        <v>0</v>
      </c>
      <c r="G181" s="8">
        <f>SUM(B181:F181)</f>
        <v>26</v>
      </c>
    </row>
    <row r="182" spans="1:7" ht="13.5" customHeight="1">
      <c r="A182" s="11" t="str">
        <f>'[1]Raw Data'!A142</f>
        <v>Stewartstown</v>
      </c>
      <c r="B182" s="12">
        <f>'[1]Raw Data'!B142</f>
        <v>0</v>
      </c>
      <c r="C182" s="12">
        <f>'[1]Raw Data'!C142</f>
        <v>13</v>
      </c>
      <c r="D182" s="12">
        <f>'[1]Raw Data'!D142</f>
        <v>68</v>
      </c>
      <c r="E182" s="12">
        <f>'[1]Raw Data'!E142</f>
        <v>0</v>
      </c>
      <c r="F182" s="12">
        <f>'[1]Raw Data'!F142</f>
        <v>0</v>
      </c>
      <c r="G182" s="8">
        <f>SUM(B182:F182)</f>
        <v>81</v>
      </c>
    </row>
    <row r="183" spans="1:7" ht="6" customHeight="1">
      <c r="A183" s="11"/>
      <c r="B183" s="12"/>
      <c r="C183" s="12"/>
      <c r="D183" s="12"/>
      <c r="E183" s="12"/>
      <c r="F183" s="12"/>
      <c r="G183" s="8"/>
    </row>
    <row r="184" spans="1:7" ht="13.5" customHeight="1">
      <c r="A184" s="11" t="str">
        <f>'[1]Raw Data'!A143</f>
        <v>Stoddard</v>
      </c>
      <c r="B184" s="12">
        <f>'[1]Raw Data'!B143</f>
        <v>0</v>
      </c>
      <c r="C184" s="12">
        <f>'[1]Raw Data'!C143</f>
        <v>8</v>
      </c>
      <c r="D184" s="12">
        <f>'[1]Raw Data'!D143</f>
        <v>42</v>
      </c>
      <c r="E184" s="12">
        <f>'[1]Raw Data'!E143</f>
        <v>0</v>
      </c>
      <c r="F184" s="12">
        <f>'[1]Raw Data'!F143</f>
        <v>0</v>
      </c>
      <c r="G184" s="8">
        <f>SUM(B184:F184)</f>
        <v>50</v>
      </c>
    </row>
    <row r="185" spans="1:7" ht="13.5" customHeight="1">
      <c r="A185" s="11" t="str">
        <f>'[1]Raw Data'!A144</f>
        <v>Strafford</v>
      </c>
      <c r="B185" s="12">
        <f>'[1]Raw Data'!B144</f>
        <v>0</v>
      </c>
      <c r="C185" s="12">
        <f>'[1]Raw Data'!C144</f>
        <v>41</v>
      </c>
      <c r="D185" s="12">
        <f>'[1]Raw Data'!D144</f>
        <v>418</v>
      </c>
      <c r="E185" s="12">
        <f>'[1]Raw Data'!E144</f>
        <v>0</v>
      </c>
      <c r="F185" s="12">
        <f>'[1]Raw Data'!F144</f>
        <v>0</v>
      </c>
      <c r="G185" s="8">
        <f>SUM(B185:F185)</f>
        <v>459</v>
      </c>
    </row>
    <row r="186" spans="1:7" ht="13.5" customHeight="1">
      <c r="A186" s="11" t="str">
        <f>'[1]Raw Data'!A145</f>
        <v>Stratford</v>
      </c>
      <c r="B186" s="12">
        <f>'[1]Raw Data'!B145</f>
        <v>0</v>
      </c>
      <c r="C186" s="12">
        <f>'[1]Raw Data'!C145</f>
        <v>6</v>
      </c>
      <c r="D186" s="12">
        <f>'[1]Raw Data'!D145</f>
        <v>76</v>
      </c>
      <c r="E186" s="12">
        <f>'[1]Raw Data'!E145</f>
        <v>0</v>
      </c>
      <c r="F186" s="12">
        <f>'[1]Raw Data'!F145</f>
        <v>31</v>
      </c>
      <c r="G186" s="8">
        <f>SUM(B186:F186)</f>
        <v>113</v>
      </c>
    </row>
    <row r="187" spans="1:7" ht="13.5" customHeight="1">
      <c r="A187" s="11" t="str">
        <f>'[1]Raw Data'!A146</f>
        <v>Stratham</v>
      </c>
      <c r="B187" s="12">
        <f>'[1]Raw Data'!B146</f>
        <v>20</v>
      </c>
      <c r="C187" s="12">
        <f>'[1]Raw Data'!C146</f>
        <v>92</v>
      </c>
      <c r="D187" s="12">
        <f>'[1]Raw Data'!D146</f>
        <v>523</v>
      </c>
      <c r="E187" s="12">
        <f>'[1]Raw Data'!E146</f>
        <v>0</v>
      </c>
      <c r="F187" s="12">
        <f>'[1]Raw Data'!F146</f>
        <v>0</v>
      </c>
      <c r="G187" s="8">
        <f>SUM(B187:F187)</f>
        <v>635</v>
      </c>
    </row>
    <row r="188" spans="1:7" ht="13.5" customHeight="1">
      <c r="A188" s="11" t="str">
        <f>'[1]Raw Data'!A147</f>
        <v>Sunapee</v>
      </c>
      <c r="B188" s="12">
        <f>'[1]Raw Data'!B147</f>
        <v>0</v>
      </c>
      <c r="C188" s="12">
        <f>'[1]Raw Data'!C147</f>
        <v>34</v>
      </c>
      <c r="D188" s="12">
        <f>'[1]Raw Data'!D147</f>
        <v>173</v>
      </c>
      <c r="E188" s="12">
        <f>'[1]Raw Data'!E147</f>
        <v>110</v>
      </c>
      <c r="F188" s="12">
        <f>'[1]Raw Data'!F147</f>
        <v>144</v>
      </c>
      <c r="G188" s="8">
        <f>SUM(B188:F188)</f>
        <v>461</v>
      </c>
    </row>
    <row r="189" spans="1:7" ht="6" customHeight="1">
      <c r="A189" s="11"/>
      <c r="B189" s="12"/>
      <c r="C189" s="12"/>
      <c r="D189" s="12"/>
      <c r="E189" s="12"/>
      <c r="F189" s="12"/>
      <c r="G189" s="8"/>
    </row>
    <row r="190" spans="1:7" ht="13.5" customHeight="1">
      <c r="A190" s="11" t="str">
        <f>'[1]Raw Data'!A148</f>
        <v>Tamworth</v>
      </c>
      <c r="B190" s="12">
        <f>'[1]Raw Data'!B148</f>
        <v>0</v>
      </c>
      <c r="C190" s="12">
        <f>'[1]Raw Data'!C148</f>
        <v>18</v>
      </c>
      <c r="D190" s="12">
        <f>'[1]Raw Data'!D148</f>
        <v>189</v>
      </c>
      <c r="E190" s="12">
        <f>'[1]Raw Data'!E148</f>
        <v>0</v>
      </c>
      <c r="F190" s="12">
        <f>'[1]Raw Data'!F148</f>
        <v>0</v>
      </c>
      <c r="G190" s="8">
        <f>SUM(B190:F190)</f>
        <v>207</v>
      </c>
    </row>
    <row r="191" spans="1:7" ht="13.5" customHeight="1">
      <c r="A191" s="11" t="str">
        <f>'[1]Raw Data'!A149</f>
        <v>Thornton</v>
      </c>
      <c r="B191" s="12">
        <f>'[1]Raw Data'!B149</f>
        <v>0</v>
      </c>
      <c r="C191" s="12">
        <f>'[1]Raw Data'!C149</f>
        <v>17</v>
      </c>
      <c r="D191" s="12">
        <f>'[1]Raw Data'!D149</f>
        <v>188</v>
      </c>
      <c r="E191" s="12">
        <f>'[1]Raw Data'!E149</f>
        <v>0</v>
      </c>
      <c r="F191" s="12">
        <f>'[1]Raw Data'!F149</f>
        <v>0</v>
      </c>
      <c r="G191" s="8">
        <f>SUM(B191:F191)</f>
        <v>205</v>
      </c>
    </row>
    <row r="192" spans="1:7" ht="13.5" customHeight="1">
      <c r="A192" s="11" t="str">
        <f>'[1]Raw Data'!A150</f>
        <v>Timberlane Regional</v>
      </c>
      <c r="B192" s="12">
        <f>'[1]Raw Data'!B150</f>
        <v>74</v>
      </c>
      <c r="C192" s="12">
        <f>'[1]Raw Data'!C150</f>
        <v>215</v>
      </c>
      <c r="D192" s="12">
        <f>'[1]Raw Data'!D150</f>
        <v>1555</v>
      </c>
      <c r="E192" s="12">
        <f>'[1]Raw Data'!E150</f>
        <v>1077</v>
      </c>
      <c r="F192" s="12">
        <f>'[1]Raw Data'!F150</f>
        <v>1440</v>
      </c>
      <c r="G192" s="8">
        <f>SUM(B192:F192)</f>
        <v>4361</v>
      </c>
    </row>
    <row r="193" spans="1:7" ht="13.5" customHeight="1">
      <c r="A193" s="11" t="str">
        <f>'[1]Raw Data'!A151</f>
        <v>Unity</v>
      </c>
      <c r="B193" s="12">
        <f>'[1]Raw Data'!B151</f>
        <v>5</v>
      </c>
      <c r="C193" s="12">
        <f>'[1]Raw Data'!C151</f>
        <v>19</v>
      </c>
      <c r="D193" s="12">
        <f>'[1]Raw Data'!D151</f>
        <v>102</v>
      </c>
      <c r="E193" s="12">
        <f>'[1]Raw Data'!E151</f>
        <v>0</v>
      </c>
      <c r="F193" s="12">
        <f>'[1]Raw Data'!F151</f>
        <v>0</v>
      </c>
      <c r="G193" s="8">
        <f>SUM(B193:F193)</f>
        <v>126</v>
      </c>
    </row>
    <row r="194" spans="1:7" ht="13.5" customHeight="1">
      <c r="A194" s="11" t="str">
        <f>'[1]Raw Data'!A152</f>
        <v>Wakefield</v>
      </c>
      <c r="B194" s="12">
        <f>'[1]Raw Data'!B152</f>
        <v>0</v>
      </c>
      <c r="C194" s="12">
        <f>'[1]Raw Data'!C152</f>
        <v>38</v>
      </c>
      <c r="D194" s="12">
        <f>'[1]Raw Data'!D152</f>
        <v>427</v>
      </c>
      <c r="E194" s="12">
        <f>'[1]Raw Data'!E152</f>
        <v>0</v>
      </c>
      <c r="F194" s="12">
        <f>'[1]Raw Data'!F152</f>
        <v>0</v>
      </c>
      <c r="G194" s="8">
        <f>SUM(B194:F194)</f>
        <v>465</v>
      </c>
    </row>
    <row r="195" spans="1:7" ht="6" customHeight="1">
      <c r="A195" s="11"/>
      <c r="B195" s="12"/>
      <c r="C195" s="12"/>
      <c r="D195" s="12"/>
      <c r="E195" s="12"/>
      <c r="F195" s="12"/>
      <c r="G195" s="8"/>
    </row>
    <row r="196" spans="1:7" ht="13.5" customHeight="1">
      <c r="A196" s="11" t="str">
        <f>'[1]Raw Data'!A153</f>
        <v>Warren</v>
      </c>
      <c r="B196" s="12">
        <f>'[1]Raw Data'!B153</f>
        <v>0</v>
      </c>
      <c r="C196" s="12">
        <f>'[1]Raw Data'!C153</f>
        <v>8</v>
      </c>
      <c r="D196" s="12">
        <f>'[1]Raw Data'!D153</f>
        <v>68</v>
      </c>
      <c r="E196" s="12">
        <f>'[1]Raw Data'!E153</f>
        <v>0</v>
      </c>
      <c r="F196" s="12">
        <f>'[1]Raw Data'!F153</f>
        <v>0</v>
      </c>
      <c r="G196" s="8">
        <f>SUM(B196:F196)</f>
        <v>76</v>
      </c>
    </row>
    <row r="197" spans="1:7" ht="13.5" customHeight="1">
      <c r="A197" s="11" t="str">
        <f>'[1]Raw Data'!A154</f>
        <v>Washington</v>
      </c>
      <c r="B197" s="12">
        <f>'[1]Raw Data'!B154</f>
        <v>0</v>
      </c>
      <c r="C197" s="12">
        <f>'[1]Raw Data'!C154</f>
        <v>7</v>
      </c>
      <c r="D197" s="12">
        <f>'[1]Raw Data'!D154</f>
        <v>57</v>
      </c>
      <c r="E197" s="12">
        <f>'[1]Raw Data'!E154</f>
        <v>0</v>
      </c>
      <c r="F197" s="12">
        <f>'[1]Raw Data'!F154</f>
        <v>0</v>
      </c>
      <c r="G197" s="8">
        <f>SUM(B197:F197)</f>
        <v>64</v>
      </c>
    </row>
    <row r="198" spans="1:7" ht="13.5" customHeight="1">
      <c r="A198" s="11" t="str">
        <f>'[1]Raw Data'!A155</f>
        <v>Waterville Valley</v>
      </c>
      <c r="B198" s="12">
        <f>'[1]Raw Data'!B155</f>
        <v>0</v>
      </c>
      <c r="C198" s="12">
        <f>'[1]Raw Data'!C155</f>
        <v>0</v>
      </c>
      <c r="D198" s="12">
        <f>'[1]Raw Data'!D155</f>
        <v>31</v>
      </c>
      <c r="E198" s="12">
        <f>'[1]Raw Data'!E155</f>
        <v>0</v>
      </c>
      <c r="F198" s="12">
        <f>'[1]Raw Data'!F155</f>
        <v>0</v>
      </c>
      <c r="G198" s="8">
        <f>SUM(B198:F198)</f>
        <v>31</v>
      </c>
    </row>
    <row r="199" spans="1:7" ht="13.5" customHeight="1">
      <c r="A199" s="11" t="str">
        <f>'[1]Raw Data'!A156</f>
        <v>Weare</v>
      </c>
      <c r="B199" s="12">
        <f>'[1]Raw Data'!B156</f>
        <v>25</v>
      </c>
      <c r="C199" s="12">
        <f>'[1]Raw Data'!C156</f>
        <v>70</v>
      </c>
      <c r="D199" s="12">
        <f>'[1]Raw Data'!D156</f>
        <v>444</v>
      </c>
      <c r="E199" s="12">
        <f>'[1]Raw Data'!E156</f>
        <v>545</v>
      </c>
      <c r="F199" s="12">
        <f>'[1]Raw Data'!F156</f>
        <v>0</v>
      </c>
      <c r="G199" s="8">
        <f>SUM(B199:F199)</f>
        <v>1084</v>
      </c>
    </row>
    <row r="200" spans="1:7" ht="13.5" customHeight="1">
      <c r="A200" s="11" t="str">
        <f>'[1]Raw Data'!A157</f>
        <v>Wentworth</v>
      </c>
      <c r="B200" s="12">
        <f>'[1]Raw Data'!B157</f>
        <v>0</v>
      </c>
      <c r="C200" s="12">
        <f>'[1]Raw Data'!C157</f>
        <v>2</v>
      </c>
      <c r="D200" s="12">
        <f>'[1]Raw Data'!D157</f>
        <v>56</v>
      </c>
      <c r="E200" s="12">
        <f>'[1]Raw Data'!E157</f>
        <v>0</v>
      </c>
      <c r="F200" s="12">
        <f>'[1]Raw Data'!F157</f>
        <v>0</v>
      </c>
      <c r="G200" s="8">
        <f>SUM(B200:F200)</f>
        <v>58</v>
      </c>
    </row>
    <row r="201" spans="1:7" ht="6" customHeight="1">
      <c r="A201" s="11"/>
      <c r="B201" s="12"/>
      <c r="C201" s="12"/>
      <c r="D201" s="12"/>
      <c r="E201" s="12"/>
      <c r="F201" s="12"/>
      <c r="G201" s="8"/>
    </row>
    <row r="202" spans="1:7" ht="13.5" customHeight="1">
      <c r="A202" s="11" t="str">
        <f>'[1]Raw Data'!A158</f>
        <v>Westmoreland</v>
      </c>
      <c r="B202" s="12">
        <f>'[1]Raw Data'!B158</f>
        <v>0</v>
      </c>
      <c r="C202" s="12">
        <f>'[1]Raw Data'!C158</f>
        <v>20</v>
      </c>
      <c r="D202" s="12">
        <f>'[1]Raw Data'!D158</f>
        <v>130</v>
      </c>
      <c r="E202" s="12">
        <f>'[1]Raw Data'!E158</f>
        <v>0</v>
      </c>
      <c r="F202" s="12">
        <f>'[1]Raw Data'!F158</f>
        <v>0</v>
      </c>
      <c r="G202" s="8">
        <f>SUM(B202:F202)</f>
        <v>150</v>
      </c>
    </row>
    <row r="203" spans="1:7" ht="13.5" customHeight="1">
      <c r="A203" s="11" t="str">
        <f>'[1]Raw Data'!A159</f>
        <v>White Mountains Regional</v>
      </c>
      <c r="B203" s="12">
        <f>'[1]Raw Data'!B159</f>
        <v>92</v>
      </c>
      <c r="C203" s="12">
        <f>'[1]Raw Data'!C159</f>
        <v>68</v>
      </c>
      <c r="D203" s="12">
        <f>'[1]Raw Data'!D159</f>
        <v>757</v>
      </c>
      <c r="E203" s="12">
        <f>'[1]Raw Data'!E159</f>
        <v>0</v>
      </c>
      <c r="F203" s="12">
        <f>'[1]Raw Data'!F159</f>
        <v>419</v>
      </c>
      <c r="G203" s="8">
        <f>SUM(B203:F203)</f>
        <v>1336</v>
      </c>
    </row>
    <row r="204" spans="1:7" ht="13.5" customHeight="1">
      <c r="A204" s="11" t="str">
        <f>'[1]Raw Data'!A160</f>
        <v>Wilton</v>
      </c>
      <c r="B204" s="12">
        <f>'[1]Raw Data'!B160</f>
        <v>0</v>
      </c>
      <c r="C204" s="12">
        <f>'[1]Raw Data'!C160</f>
        <v>40</v>
      </c>
      <c r="D204" s="12">
        <f>'[1]Raw Data'!D160</f>
        <v>228</v>
      </c>
      <c r="E204" s="12">
        <f>'[1]Raw Data'!E160</f>
        <v>0</v>
      </c>
      <c r="F204" s="12">
        <f>'[1]Raw Data'!F160</f>
        <v>0</v>
      </c>
      <c r="G204" s="8">
        <f>SUM(B204:F204)</f>
        <v>268</v>
      </c>
    </row>
    <row r="205" spans="1:7" ht="13.5" customHeight="1">
      <c r="A205" s="11" t="str">
        <f>'[1]Raw Data'!A161</f>
        <v>Wilton-Lyndeborough Coop</v>
      </c>
      <c r="B205" s="12">
        <f>'[1]Raw Data'!B161</f>
        <v>0</v>
      </c>
      <c r="C205" s="12">
        <f>'[1]Raw Data'!C161</f>
        <v>0</v>
      </c>
      <c r="D205" s="12">
        <f>'[1]Raw Data'!D161</f>
        <v>0</v>
      </c>
      <c r="E205" s="12">
        <f>'[1]Raw Data'!E161</f>
        <v>115</v>
      </c>
      <c r="F205" s="12">
        <f>'[1]Raw Data'!F161</f>
        <v>244</v>
      </c>
      <c r="G205" s="8">
        <f>SUM(B205:F205)</f>
        <v>359</v>
      </c>
    </row>
    <row r="206" spans="1:7" ht="13.5" customHeight="1">
      <c r="A206" s="11" t="str">
        <f>'[1]Raw Data'!A162</f>
        <v>Winchester</v>
      </c>
      <c r="B206" s="12">
        <f>'[1]Raw Data'!B162</f>
        <v>21</v>
      </c>
      <c r="C206" s="12">
        <f>'[1]Raw Data'!C162</f>
        <v>34</v>
      </c>
      <c r="D206" s="12">
        <f>'[1]Raw Data'!D162</f>
        <v>366</v>
      </c>
      <c r="E206" s="12">
        <f>'[1]Raw Data'!E162</f>
        <v>0</v>
      </c>
      <c r="F206" s="12">
        <f>'[1]Raw Data'!F162</f>
        <v>0</v>
      </c>
      <c r="G206" s="8">
        <f>SUM(B206:F206)</f>
        <v>421</v>
      </c>
    </row>
    <row r="207" spans="1:7" ht="6" customHeight="1">
      <c r="A207" s="11"/>
      <c r="B207" s="12"/>
      <c r="C207" s="12"/>
      <c r="D207" s="12"/>
      <c r="E207" s="12"/>
      <c r="F207" s="12"/>
      <c r="G207" s="8"/>
    </row>
    <row r="208" spans="1:7" ht="13.5" customHeight="1">
      <c r="A208" s="11" t="str">
        <f>'[1]Raw Data'!A163</f>
        <v>Windham</v>
      </c>
      <c r="B208" s="12">
        <f>'[1]Raw Data'!B163</f>
        <v>16</v>
      </c>
      <c r="C208" s="12">
        <f>'[1]Raw Data'!C163</f>
        <v>141</v>
      </c>
      <c r="D208" s="12">
        <f>'[1]Raw Data'!D163</f>
        <v>1725</v>
      </c>
      <c r="E208" s="12">
        <f>'[1]Raw Data'!E163</f>
        <v>0</v>
      </c>
      <c r="F208" s="12">
        <f>'[1]Raw Data'!F163</f>
        <v>323</v>
      </c>
      <c r="G208" s="8">
        <f>SUM(B208:F208)</f>
        <v>2205</v>
      </c>
    </row>
    <row r="209" spans="1:7" ht="13.5" customHeight="1">
      <c r="A209" s="11" t="str">
        <f>'[1]Raw Data'!A164</f>
        <v>Winnacunnet Cooperative</v>
      </c>
      <c r="B209" s="12">
        <f>'[1]Raw Data'!B164</f>
        <v>0</v>
      </c>
      <c r="C209" s="12">
        <f>'[1]Raw Data'!C164</f>
        <v>0</v>
      </c>
      <c r="D209" s="12">
        <f>'[1]Raw Data'!D164</f>
        <v>0</v>
      </c>
      <c r="E209" s="12">
        <f>'[1]Raw Data'!E164</f>
        <v>0</v>
      </c>
      <c r="F209" s="12">
        <f>'[1]Raw Data'!F164</f>
        <v>1253</v>
      </c>
      <c r="G209" s="8">
        <f>SUM(B209:F209)</f>
        <v>1253</v>
      </c>
    </row>
    <row r="210" spans="1:7" ht="13.5" customHeight="1">
      <c r="A210" s="11" t="str">
        <f>'[1]Raw Data'!A165</f>
        <v>Winnisquam Regional</v>
      </c>
      <c r="B210" s="12">
        <f>'[1]Raw Data'!B165</f>
        <v>29</v>
      </c>
      <c r="C210" s="12">
        <f>'[1]Raw Data'!C165</f>
        <v>107</v>
      </c>
      <c r="D210" s="12">
        <f>'[1]Raw Data'!D165</f>
        <v>562</v>
      </c>
      <c r="E210" s="12">
        <f>'[1]Raw Data'!E165</f>
        <v>346</v>
      </c>
      <c r="F210" s="12">
        <f>'[1]Raw Data'!F165</f>
        <v>522</v>
      </c>
      <c r="G210" s="8">
        <f>SUM(B210:F210)</f>
        <v>1566</v>
      </c>
    </row>
    <row r="211" spans="1:7" ht="13.5" customHeight="1">
      <c r="A211" s="11"/>
      <c r="B211" s="12"/>
      <c r="C211" s="12"/>
      <c r="D211" s="12"/>
      <c r="E211" s="12"/>
      <c r="F211" s="12"/>
      <c r="G211" s="8"/>
    </row>
    <row r="212" spans="1:7" ht="13.5" customHeight="1">
      <c r="A212" s="7" t="s">
        <v>16</v>
      </c>
      <c r="B212" s="12"/>
      <c r="C212" s="12"/>
      <c r="D212" s="12"/>
      <c r="E212" s="12"/>
      <c r="F212" s="12"/>
      <c r="G212" s="8"/>
    </row>
    <row r="213" spans="1:7" ht="13.5" customHeight="1">
      <c r="A213" s="11" t="str">
        <f>'[1]Raw Data'!A168</f>
        <v>Coe-Brown Northwood Academy</v>
      </c>
      <c r="B213" s="12">
        <f>'[1]Raw Data'!B168</f>
        <v>0</v>
      </c>
      <c r="C213" s="12">
        <f>'[1]Raw Data'!C168</f>
        <v>0</v>
      </c>
      <c r="D213" s="12">
        <f>'[1]Raw Data'!D168</f>
        <v>0</v>
      </c>
      <c r="E213" s="12">
        <f>'[1]Raw Data'!E168</f>
        <v>0</v>
      </c>
      <c r="F213" s="12">
        <f>'[1]Raw Data'!F168</f>
        <v>703</v>
      </c>
      <c r="G213" s="8">
        <f>SUM(B213:F213)</f>
        <v>703</v>
      </c>
    </row>
    <row r="214" spans="1:7" ht="13.5" customHeight="1">
      <c r="A214" s="11" t="str">
        <f>'[1]Raw Data'!A169</f>
        <v>Pinkerton Academy</v>
      </c>
      <c r="B214" s="12">
        <f>'[1]Raw Data'!B169</f>
        <v>0</v>
      </c>
      <c r="C214" s="12">
        <f>'[1]Raw Data'!C169</f>
        <v>0</v>
      </c>
      <c r="D214" s="12">
        <f>'[1]Raw Data'!D169</f>
        <v>0</v>
      </c>
      <c r="E214" s="12">
        <f>'[1]Raw Data'!E169</f>
        <v>0</v>
      </c>
      <c r="F214" s="12">
        <f>'[1]Raw Data'!F169</f>
        <v>3315</v>
      </c>
      <c r="G214" s="8">
        <f>SUM(B214:F214)</f>
        <v>3315</v>
      </c>
    </row>
    <row r="215" spans="1:7" ht="13.5" customHeight="1">
      <c r="A215" s="11" t="str">
        <f>'[1]Raw Data'!A170</f>
        <v>Prospect Mountain JMA</v>
      </c>
      <c r="B215" s="12">
        <f>'[1]Raw Data'!B170</f>
        <v>0</v>
      </c>
      <c r="C215" s="12">
        <f>'[1]Raw Data'!C170</f>
        <v>0</v>
      </c>
      <c r="D215" s="12">
        <f>'[1]Raw Data'!D170</f>
        <v>0</v>
      </c>
      <c r="E215" s="12">
        <f>'[1]Raw Data'!E170</f>
        <v>0</v>
      </c>
      <c r="F215" s="12">
        <f>'[1]Raw Data'!F170</f>
        <v>524</v>
      </c>
      <c r="G215" s="8">
        <f>SUM(B215:F215)</f>
        <v>524</v>
      </c>
    </row>
    <row r="216" spans="1:7" ht="13.5" customHeight="1">
      <c r="A216" s="11"/>
      <c r="B216" s="12"/>
      <c r="C216" s="12"/>
      <c r="D216" s="12"/>
      <c r="E216" s="12"/>
      <c r="F216" s="12"/>
      <c r="G216" s="8"/>
    </row>
    <row r="217" spans="1:7" ht="13.5" customHeight="1">
      <c r="A217" s="7" t="s">
        <v>17</v>
      </c>
      <c r="B217" s="12"/>
      <c r="C217" s="12"/>
      <c r="D217" s="12"/>
      <c r="E217" s="12"/>
      <c r="F217" s="12"/>
      <c r="G217" s="8"/>
    </row>
    <row r="218" spans="1:7" ht="13.5" customHeight="1">
      <c r="A218" s="11" t="str">
        <f>'[1]Raw Data'!A173</f>
        <v>Academy for Science and Design Charter School</v>
      </c>
      <c r="B218" s="12">
        <f>'[1]Raw Data'!B173</f>
        <v>0</v>
      </c>
      <c r="C218" s="12">
        <f>'[1]Raw Data'!C173</f>
        <v>0</v>
      </c>
      <c r="D218" s="12">
        <f>'[1]Raw Data'!D173</f>
        <v>0</v>
      </c>
      <c r="E218" s="12">
        <f>'[1]Raw Data'!E173</f>
        <v>86</v>
      </c>
      <c r="F218" s="12">
        <f>'[1]Raw Data'!F173</f>
        <v>24</v>
      </c>
      <c r="G218" s="8">
        <f aca="true" t="shared" si="1" ref="G218:G228">SUM(B218:F218)</f>
        <v>110</v>
      </c>
    </row>
    <row r="219" spans="1:7" ht="13.5" customHeight="1">
      <c r="A219" s="11" t="str">
        <f>'[1]Raw Data'!A174</f>
        <v>Cocheco Arts and Technology Charter Academy</v>
      </c>
      <c r="B219" s="12">
        <f>'[1]Raw Data'!B174</f>
        <v>0</v>
      </c>
      <c r="C219" s="12">
        <f>'[1]Raw Data'!C174</f>
        <v>0</v>
      </c>
      <c r="D219" s="12">
        <f>'[1]Raw Data'!D174</f>
        <v>0</v>
      </c>
      <c r="E219" s="12">
        <f>'[1]Raw Data'!E174</f>
        <v>0</v>
      </c>
      <c r="F219" s="12">
        <f>'[1]Raw Data'!F174</f>
        <v>77</v>
      </c>
      <c r="G219" s="8">
        <f t="shared" si="1"/>
        <v>77</v>
      </c>
    </row>
    <row r="220" spans="1:7" ht="13.5" customHeight="1">
      <c r="A220" s="11" t="str">
        <f>'[1]Raw Data'!A175</f>
        <v>CSI Charter School</v>
      </c>
      <c r="B220" s="12">
        <f>'[1]Raw Data'!B175</f>
        <v>0</v>
      </c>
      <c r="C220" s="12">
        <f>'[1]Raw Data'!C175</f>
        <v>0</v>
      </c>
      <c r="D220" s="12">
        <f>'[1]Raw Data'!D175</f>
        <v>0</v>
      </c>
      <c r="E220" s="12">
        <f>'[1]Raw Data'!E175</f>
        <v>0</v>
      </c>
      <c r="F220" s="12">
        <f>'[1]Raw Data'!F175</f>
        <v>41</v>
      </c>
      <c r="G220" s="8">
        <f t="shared" si="1"/>
        <v>41</v>
      </c>
    </row>
    <row r="221" spans="1:7" ht="13.5" customHeight="1">
      <c r="A221" s="11" t="str">
        <f>'[1]Raw Data'!A176</f>
        <v>Great Bay eLearning Charter School</v>
      </c>
      <c r="B221" s="12">
        <f>'[1]Raw Data'!B176</f>
        <v>0</v>
      </c>
      <c r="C221" s="12">
        <f>'[1]Raw Data'!C176</f>
        <v>0</v>
      </c>
      <c r="D221" s="12">
        <f>'[1]Raw Data'!D176</f>
        <v>0</v>
      </c>
      <c r="E221" s="12">
        <f>'[1]Raw Data'!E176</f>
        <v>23</v>
      </c>
      <c r="F221" s="12">
        <f>'[1]Raw Data'!F176</f>
        <v>124</v>
      </c>
      <c r="G221" s="8">
        <f t="shared" si="1"/>
        <v>147</v>
      </c>
    </row>
    <row r="222" spans="1:7" ht="13.5" customHeight="1">
      <c r="A222" s="11" t="str">
        <f>'[1]Raw Data'!A177</f>
        <v>Ledyard Charter Academy</v>
      </c>
      <c r="B222" s="12">
        <f>'[1]Raw Data'!B177</f>
        <v>0</v>
      </c>
      <c r="C222" s="12">
        <f>'[1]Raw Data'!C177</f>
        <v>0</v>
      </c>
      <c r="D222" s="12">
        <f>'[1]Raw Data'!D177</f>
        <v>0</v>
      </c>
      <c r="E222" s="12">
        <f>'[1]Raw Data'!E177</f>
        <v>0</v>
      </c>
      <c r="F222" s="12">
        <f>'[1]Raw Data'!F177</f>
        <v>26</v>
      </c>
      <c r="G222" s="8">
        <f t="shared" si="1"/>
        <v>26</v>
      </c>
    </row>
    <row r="223" spans="1:255" ht="13.5" customHeight="1">
      <c r="A223" s="11" t="str">
        <f>'[1]Raw Data'!A178</f>
        <v>New Hampshire Charter Equestrian Academy</v>
      </c>
      <c r="B223" s="12">
        <f>'[1]Raw Data'!B178</f>
        <v>0</v>
      </c>
      <c r="C223" s="12">
        <f>'[1]Raw Data'!C178</f>
        <v>0</v>
      </c>
      <c r="D223" s="12">
        <f>'[1]Raw Data'!D178</f>
        <v>0</v>
      </c>
      <c r="E223" s="12">
        <f>'[1]Raw Data'!E178</f>
        <v>0</v>
      </c>
      <c r="F223" s="12">
        <f>'[1]Raw Data'!F178</f>
        <v>23</v>
      </c>
      <c r="G223" s="8">
        <f t="shared" si="1"/>
        <v>23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</row>
    <row r="224" spans="1:255" ht="13.5" customHeight="1">
      <c r="A224" s="11" t="str">
        <f>'[1]Raw Data'!A179</f>
        <v>North Country Charter Academy</v>
      </c>
      <c r="B224" s="12">
        <f>'[1]Raw Data'!B179</f>
        <v>0</v>
      </c>
      <c r="C224" s="12">
        <f>'[1]Raw Data'!C179</f>
        <v>0</v>
      </c>
      <c r="D224" s="12">
        <f>'[1]Raw Data'!D179</f>
        <v>0</v>
      </c>
      <c r="E224" s="12">
        <f>'[1]Raw Data'!E179</f>
        <v>1</v>
      </c>
      <c r="F224" s="12">
        <f>'[1]Raw Data'!F179</f>
        <v>52</v>
      </c>
      <c r="G224" s="8">
        <f t="shared" si="1"/>
        <v>53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</row>
    <row r="225" spans="1:255" ht="13.5" customHeight="1">
      <c r="A225" s="11" t="str">
        <f>'[1]Raw Data'!A180</f>
        <v>Seacoast Charter School</v>
      </c>
      <c r="B225" s="12">
        <f>'[1]Raw Data'!B180</f>
        <v>0</v>
      </c>
      <c r="C225" s="12">
        <f>'[1]Raw Data'!C180</f>
        <v>0</v>
      </c>
      <c r="D225" s="12">
        <f>'[1]Raw Data'!D180</f>
        <v>146</v>
      </c>
      <c r="E225" s="12">
        <f>'[1]Raw Data'!E180</f>
        <v>0</v>
      </c>
      <c r="F225" s="12">
        <f>'[1]Raw Data'!F180</f>
        <v>0</v>
      </c>
      <c r="G225" s="8">
        <f t="shared" si="1"/>
        <v>146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</row>
    <row r="226" spans="1:7" ht="13.5" customHeight="1">
      <c r="A226" s="11" t="str">
        <f>'[1]Raw Data'!A181</f>
        <v>Strong Foundations Charter School</v>
      </c>
      <c r="B226" s="12">
        <f>'[1]Raw Data'!B181</f>
        <v>0</v>
      </c>
      <c r="C226" s="12">
        <f>'[1]Raw Data'!C181</f>
        <v>0</v>
      </c>
      <c r="D226" s="12">
        <f>'[1]Raw Data'!D181</f>
        <v>91</v>
      </c>
      <c r="E226" s="12">
        <f>'[1]Raw Data'!E181</f>
        <v>0</v>
      </c>
      <c r="F226" s="12">
        <f>'[1]Raw Data'!F181</f>
        <v>0</v>
      </c>
      <c r="G226" s="8">
        <f t="shared" si="1"/>
        <v>91</v>
      </c>
    </row>
    <row r="227" spans="1:7" ht="13.5" customHeight="1">
      <c r="A227" s="11" t="str">
        <f>'[1]Raw Data'!A182</f>
        <v>Surry Village Charter School</v>
      </c>
      <c r="B227" s="12">
        <f>'[1]Raw Data'!B182</f>
        <v>0</v>
      </c>
      <c r="C227" s="12">
        <f>'[1]Raw Data'!C182</f>
        <v>11</v>
      </c>
      <c r="D227" s="12">
        <f>'[1]Raw Data'!D182</f>
        <v>53</v>
      </c>
      <c r="E227" s="12">
        <f>'[1]Raw Data'!E182</f>
        <v>0</v>
      </c>
      <c r="F227" s="12">
        <f>'[1]Raw Data'!F182</f>
        <v>0</v>
      </c>
      <c r="G227" s="8">
        <f t="shared" si="1"/>
        <v>64</v>
      </c>
    </row>
    <row r="228" spans="1:7" ht="13.5" customHeight="1">
      <c r="A228" s="11" t="str">
        <f>'[1]Raw Data'!A183</f>
        <v>Virtual Learning Academy Charter School</v>
      </c>
      <c r="B228" s="12">
        <f>'[1]Raw Data'!B183</f>
        <v>0</v>
      </c>
      <c r="C228" s="12">
        <f>'[1]Raw Data'!C183</f>
        <v>0</v>
      </c>
      <c r="D228" s="12">
        <f>'[1]Raw Data'!D183</f>
        <v>0</v>
      </c>
      <c r="E228" s="12">
        <f>'[1]Raw Data'!E183</f>
        <v>0</v>
      </c>
      <c r="F228" s="12">
        <f>'[1]Raw Data'!F183</f>
        <v>38</v>
      </c>
      <c r="G228" s="8">
        <f t="shared" si="1"/>
        <v>38</v>
      </c>
    </row>
    <row r="229" spans="1:7" ht="13.5" customHeight="1">
      <c r="A229" s="11"/>
      <c r="B229" s="12"/>
      <c r="C229" s="12"/>
      <c r="D229" s="12"/>
      <c r="E229" s="12"/>
      <c r="F229" s="12"/>
      <c r="G229" s="8"/>
    </row>
    <row r="230" spans="1:7" ht="15" customHeight="1">
      <c r="A230" s="19" t="s">
        <v>18</v>
      </c>
      <c r="B230" s="19"/>
      <c r="C230" s="19"/>
      <c r="D230" s="19"/>
      <c r="E230" s="19"/>
      <c r="F230" s="19"/>
      <c r="G230" s="19"/>
    </row>
    <row r="231" spans="1:6" ht="8.25" customHeight="1">
      <c r="A231" s="3"/>
      <c r="B231" s="3"/>
      <c r="C231" s="3"/>
      <c r="D231" s="3"/>
      <c r="E231" s="3"/>
      <c r="F231" s="3"/>
    </row>
    <row r="232" ht="13.5" customHeight="1">
      <c r="A232" s="1" t="s">
        <v>19</v>
      </c>
    </row>
    <row r="233" ht="13.5" customHeight="1">
      <c r="A233" s="1" t="s">
        <v>20</v>
      </c>
    </row>
    <row r="234" ht="13.5" customHeight="1"/>
    <row r="235" ht="13.5" customHeight="1"/>
  </sheetData>
  <sheetProtection/>
  <mergeCells count="10">
    <mergeCell ref="E1:G1"/>
    <mergeCell ref="E2:G2"/>
    <mergeCell ref="A3:G3"/>
    <mergeCell ref="A4:G4"/>
    <mergeCell ref="A5:G5"/>
    <mergeCell ref="A230:G230"/>
    <mergeCell ref="A6:G6"/>
    <mergeCell ref="A7:G7"/>
    <mergeCell ref="A9:G9"/>
    <mergeCell ref="A10:G10"/>
  </mergeCells>
  <printOptions/>
  <pageMargins left="0.75" right="0.5" top="0.6" bottom="0.5" header="0.5" footer="0.25"/>
  <pageSetup horizontalDpi="600" verticalDpi="600" orientation="portrait" scale="95" r:id="rId1"/>
  <headerFooter alignWithMargins="0">
    <oddHeader>&amp;R&amp;"Arial,Regular"
</oddHeader>
    <oddFooter>&amp;C&amp;"Times New Roman,Regular"&amp;P of &amp;N</oddFooter>
  </headerFooter>
  <rowBreaks count="2" manualBreakCount="2">
    <brk id="119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dcterms:created xsi:type="dcterms:W3CDTF">2010-03-18T17:40:17Z</dcterms:created>
  <dcterms:modified xsi:type="dcterms:W3CDTF">2012-05-02T15:05:08Z</dcterms:modified>
  <cp:category/>
  <cp:version/>
  <cp:contentType/>
  <cp:contentStatus/>
</cp:coreProperties>
</file>