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170" activeTab="0"/>
  </bookViews>
  <sheets>
    <sheet name="State Total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<sst xmlns="http://schemas.openxmlformats.org/spreadsheetml/2006/main" count="48" uniqueCount="44">
  <si>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</si>
  <si>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</si>
  <si>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</si>
  <si>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 NH 03301-3852 </t>
  </si>
  <si>
    <t xml:space="preserve">Telephone: (603) 271-2778 Fax: (603) 271-3875 </t>
  </si>
  <si>
    <t>State Totals - Enrollments by Grade</t>
  </si>
  <si>
    <t>As of October 1, 2008</t>
  </si>
  <si>
    <t>Public</t>
  </si>
  <si>
    <t>District</t>
  </si>
  <si>
    <t>Academies</t>
  </si>
  <si>
    <t>Total</t>
  </si>
  <si>
    <t>Total All</t>
  </si>
  <si>
    <t>Elem</t>
  </si>
  <si>
    <t>Middle</t>
  </si>
  <si>
    <t>High</t>
  </si>
  <si>
    <t>Schools</t>
  </si>
  <si>
    <t>&amp; JMA*</t>
  </si>
  <si>
    <t>Charter</t>
  </si>
  <si>
    <t xml:space="preserve"> Public</t>
  </si>
  <si>
    <t>Nonpublic</t>
  </si>
  <si>
    <t>Preschool</t>
  </si>
  <si>
    <t>Kindergarten</t>
  </si>
  <si>
    <t>Readiness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</si>
  <si>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</si>
  <si>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</si>
  <si>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</si>
  <si>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</si>
  <si>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</si>
  <si>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</si>
  <si>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</si>
  <si>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</si>
  <si>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</si>
  <si>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</si>
  <si>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</si>
  <si>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</si>
  <si>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Special Ed Elem</t>
  </si>
  <si>
    <t>Ungraded Elem</t>
  </si>
  <si>
    <t>Special Ed Sec</t>
  </si>
  <si>
    <t>Ungraded Sec</t>
  </si>
  <si>
    <t>Post Graduate</t>
  </si>
  <si>
    <t>Totals</t>
  </si>
  <si>
    <t>*JMA - Joint Maintenance Agreement</t>
  </si>
  <si>
    <t>Equal Opportunity Employer - Equal Educational Opportunities</t>
  </si>
  <si>
    <t>Data as of March 19,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</si>
</sst>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&quot;dd&quot;, &quot;yyyy"/>
    <numFmt numFmtId="165" formatCode="[$-409]dddd\,\ mmmm\ dd\,\ yyyy"/>
    <numFmt numFmtId="166" formatCode="[$-409]mmmm\ d\,\ yyyy;@"/>
  </numFmts>
  <fonts count="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1.05"/>
      <color indexed="8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6" fillId="0" borderId="0" xfId="0" applyFont="1" applyAlignment="1">
      <alignment horizontal="righ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3" fontId="6" fillId="0" borderId="0" xfId="0" applyFont="1" applyBorder="1" applyAlignment="1">
      <alignment horizontal="right" vertical="center"/>
    </xf>
    <xf numFmtId="0" fontId="7" fillId="0" borderId="1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7" fillId="0" borderId="1" xfId="0" applyFont="1" applyAlignment="1">
      <alignment horizontal="right" vertical="center"/>
    </xf>
    <xf numFmtId="3" fontId="7" fillId="0" borderId="0" xfId="0" applyFont="1" applyBorder="1" applyAlignment="1">
      <alignment horizontal="right" vertical="center"/>
    </xf>
    <xf numFmtId="166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P2" sqref="P2:S2"/>
    </sheetView>
  </sheetViews>
  <sheetFormatPr defaultColWidth="9.140625" defaultRowHeight="12.75"/>
  <cols>
    <col min="1" max="1" width="17.00390625" style="1" customWidth="1"/>
    <col min="2" max="2" width="0.9921875" style="1" customWidth="1"/>
    <col min="3" max="3" width="9.7109375" style="2" customWidth="1"/>
    <col min="4" max="4" width="0.9921875" style="2" customWidth="1"/>
    <col min="5" max="5" width="9.7109375" style="2" customWidth="1"/>
    <col min="6" max="6" width="0.9921875" style="2" customWidth="1"/>
    <col min="7" max="7" width="9.7109375" style="2" customWidth="1"/>
    <col min="8" max="8" width="0.9921875" style="2" customWidth="1"/>
    <col min="9" max="9" width="11.7109375" style="2" customWidth="1"/>
    <col min="10" max="10" width="0.9921875" style="2" customWidth="1"/>
    <col min="11" max="11" width="13.421875" style="2" bestFit="1" customWidth="1"/>
    <col min="12" max="12" width="0.9921875" style="2" customWidth="1"/>
    <col min="13" max="13" width="10.8515625" style="2" customWidth="1"/>
    <col min="14" max="14" width="0.9921875" style="2" customWidth="1"/>
    <col min="15" max="15" width="13.421875" style="2" customWidth="1"/>
    <col min="16" max="16" width="0.9921875" style="2" customWidth="1"/>
    <col min="17" max="17" width="13.140625" style="2" customWidth="1"/>
    <col min="18" max="18" width="0.9921875" style="2" customWidth="1"/>
    <col min="19" max="19" width="12.140625" style="2" customWidth="1"/>
    <col min="20" max="16384" width="11.421875" style="1" customWidth="1"/>
  </cols>
  <sheetData>
    <row r="1" spans="3:19" s="3" customFormat="1" ht="12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6">
        <v>39892</v>
      </c>
      <c r="R1" s="16"/>
      <c r="S1" s="16"/>
    </row>
    <row r="2" spans="3:19" s="3" customFormat="1" ht="12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9" t="s">
        <v>43</v>
      </c>
      <c r="Q2" s="19"/>
      <c r="R2" s="19"/>
      <c r="S2" s="19"/>
    </row>
    <row r="3" spans="1:19" s="3" customFormat="1" ht="13.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s="3" customFormat="1" ht="13.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s="3" customFormat="1" ht="13.5" customHeigh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s="3" customFormat="1" ht="13.5" customHeight="1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s="3" customFormat="1" ht="13.5" customHeight="1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3:19" s="3" customFormat="1" ht="7.5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s="3" customFormat="1" ht="15" customHeight="1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3" customFormat="1" ht="15" customHeight="1">
      <c r="A10" s="18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3:19" s="3" customFormat="1" ht="7.5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3:20" s="3" customFormat="1" ht="12"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5"/>
      <c r="O12" s="5"/>
      <c r="P12" s="4"/>
      <c r="Q12" s="4"/>
      <c r="R12" s="4"/>
      <c r="S12" s="4"/>
      <c r="T12" s="4"/>
    </row>
    <row r="13" spans="3:20" s="3" customFormat="1" ht="12">
      <c r="C13" s="4"/>
      <c r="D13" s="4"/>
      <c r="E13" s="4"/>
      <c r="F13" s="4"/>
      <c r="G13" s="4"/>
      <c r="H13" s="4"/>
      <c r="I13" s="5" t="s">
        <v>7</v>
      </c>
      <c r="J13" s="5"/>
      <c r="K13" s="5" t="s">
        <v>7</v>
      </c>
      <c r="L13" s="4"/>
      <c r="M13" s="5"/>
      <c r="N13" s="5"/>
      <c r="O13" s="5"/>
      <c r="P13" s="4"/>
      <c r="Q13" s="4"/>
      <c r="R13" s="4"/>
      <c r="S13" s="4"/>
      <c r="T13" s="4"/>
    </row>
    <row r="14" spans="3:20" s="3" customFormat="1" ht="12">
      <c r="C14" s="4"/>
      <c r="D14" s="4"/>
      <c r="E14" s="4"/>
      <c r="F14" s="4"/>
      <c r="G14" s="4"/>
      <c r="H14" s="4"/>
      <c r="I14" s="5" t="s">
        <v>8</v>
      </c>
      <c r="J14" s="5"/>
      <c r="K14" s="6" t="s">
        <v>9</v>
      </c>
      <c r="L14" s="5"/>
      <c r="M14" s="5" t="s">
        <v>7</v>
      </c>
      <c r="N14" s="5"/>
      <c r="O14" s="5" t="s">
        <v>10</v>
      </c>
      <c r="P14" s="5"/>
      <c r="Q14" s="5" t="s">
        <v>10</v>
      </c>
      <c r="R14" s="5"/>
      <c r="S14" s="5" t="s">
        <v>11</v>
      </c>
      <c r="T14" s="4"/>
    </row>
    <row r="15" spans="3:19" s="3" customFormat="1" ht="12">
      <c r="C15" s="6" t="s">
        <v>12</v>
      </c>
      <c r="D15" s="6"/>
      <c r="E15" s="6" t="s">
        <v>13</v>
      </c>
      <c r="F15" s="6"/>
      <c r="G15" s="6" t="s">
        <v>14</v>
      </c>
      <c r="H15" s="6"/>
      <c r="I15" s="6" t="s">
        <v>15</v>
      </c>
      <c r="J15" s="6"/>
      <c r="K15" s="6" t="s">
        <v>16</v>
      </c>
      <c r="L15" s="6"/>
      <c r="M15" s="6" t="s">
        <v>17</v>
      </c>
      <c r="N15" s="6"/>
      <c r="O15" s="6" t="s">
        <v>18</v>
      </c>
      <c r="P15" s="6"/>
      <c r="Q15" s="6" t="s">
        <v>19</v>
      </c>
      <c r="R15" s="6"/>
      <c r="S15" s="6" t="s">
        <v>15</v>
      </c>
    </row>
    <row r="16" spans="1:19" s="3" customFormat="1" ht="15.75" customHeight="1">
      <c r="A16" s="7" t="s">
        <v>20</v>
      </c>
      <c r="B16" s="7"/>
      <c r="C16" s="8">
        <v>2834</v>
      </c>
      <c r="D16" s="8"/>
      <c r="E16" s="8">
        <v>0</v>
      </c>
      <c r="F16" s="8"/>
      <c r="G16" s="8">
        <v>0</v>
      </c>
      <c r="H16" s="8"/>
      <c r="I16" s="8">
        <f aca="true" t="shared" si="0" ref="I16:I35">SUM(C16:G16)</f>
        <v>2834</v>
      </c>
      <c r="J16" s="8"/>
      <c r="K16" s="8">
        <v>0</v>
      </c>
      <c r="L16" s="8"/>
      <c r="M16" s="8">
        <v>0</v>
      </c>
      <c r="N16" s="8"/>
      <c r="O16" s="8">
        <f aca="true" t="shared" si="1" ref="O16:O35">SUM(I16:M16)</f>
        <v>2834</v>
      </c>
      <c r="P16" s="8"/>
      <c r="Q16" s="8">
        <v>1584</v>
      </c>
      <c r="R16" s="8"/>
      <c r="S16" s="8">
        <f aca="true" t="shared" si="2" ref="S16:S35">O16+Q16</f>
        <v>4418</v>
      </c>
    </row>
    <row r="17" spans="1:19" s="3" customFormat="1" ht="15.75" customHeight="1">
      <c r="A17" s="7" t="s">
        <v>21</v>
      </c>
      <c r="B17" s="7"/>
      <c r="C17" s="8">
        <v>10956</v>
      </c>
      <c r="D17" s="8"/>
      <c r="E17" s="8">
        <v>0</v>
      </c>
      <c r="F17" s="8"/>
      <c r="G17" s="8">
        <v>0</v>
      </c>
      <c r="H17" s="8"/>
      <c r="I17" s="8">
        <f t="shared" si="0"/>
        <v>10956</v>
      </c>
      <c r="J17" s="8"/>
      <c r="K17" s="8">
        <v>0</v>
      </c>
      <c r="L17" s="8"/>
      <c r="M17" s="8">
        <v>12</v>
      </c>
      <c r="N17" s="8"/>
      <c r="O17" s="8">
        <f t="shared" si="1"/>
        <v>10968</v>
      </c>
      <c r="P17" s="8"/>
      <c r="Q17" s="8">
        <v>1306</v>
      </c>
      <c r="R17" s="8"/>
      <c r="S17" s="8">
        <f t="shared" si="2"/>
        <v>12274</v>
      </c>
    </row>
    <row r="18" spans="1:19" s="3" customFormat="1" ht="15.75" customHeight="1">
      <c r="A18" s="7" t="s">
        <v>22</v>
      </c>
      <c r="B18" s="7"/>
      <c r="C18" s="8">
        <v>223</v>
      </c>
      <c r="D18" s="8"/>
      <c r="E18" s="8">
        <v>0</v>
      </c>
      <c r="F18" s="8"/>
      <c r="G18" s="8">
        <v>0</v>
      </c>
      <c r="H18" s="8"/>
      <c r="I18" s="8">
        <f t="shared" si="0"/>
        <v>223</v>
      </c>
      <c r="J18" s="8"/>
      <c r="K18" s="8">
        <v>0</v>
      </c>
      <c r="L18" s="8"/>
      <c r="M18" s="8">
        <v>12</v>
      </c>
      <c r="N18" s="8"/>
      <c r="O18" s="8">
        <f t="shared" si="1"/>
        <v>235</v>
      </c>
      <c r="P18" s="8"/>
      <c r="Q18" s="8">
        <v>4</v>
      </c>
      <c r="R18" s="8"/>
      <c r="S18" s="8">
        <f t="shared" si="2"/>
        <v>239</v>
      </c>
    </row>
    <row r="19" spans="1:19" s="3" customFormat="1" ht="15.75" customHeight="1">
      <c r="A19" s="7" t="s">
        <v>23</v>
      </c>
      <c r="B19" s="7"/>
      <c r="C19" s="8">
        <v>14169</v>
      </c>
      <c r="D19" s="8"/>
      <c r="E19" s="8">
        <v>0</v>
      </c>
      <c r="F19" s="8"/>
      <c r="G19" s="8">
        <v>0</v>
      </c>
      <c r="H19" s="8"/>
      <c r="I19" s="8">
        <f t="shared" si="0"/>
        <v>14169</v>
      </c>
      <c r="J19" s="8"/>
      <c r="K19" s="8">
        <v>0</v>
      </c>
      <c r="L19" s="8"/>
      <c r="M19" s="8">
        <v>40</v>
      </c>
      <c r="N19" s="8"/>
      <c r="O19" s="8">
        <f t="shared" si="1"/>
        <v>14209</v>
      </c>
      <c r="P19" s="8"/>
      <c r="Q19" s="8">
        <v>1033</v>
      </c>
      <c r="R19" s="8"/>
      <c r="S19" s="8">
        <f t="shared" si="2"/>
        <v>15242</v>
      </c>
    </row>
    <row r="20" spans="1:19" s="3" customFormat="1" ht="15.75" customHeight="1">
      <c r="A20" s="7" t="s">
        <v>24</v>
      </c>
      <c r="B20" s="7"/>
      <c r="C20" s="8">
        <v>14196</v>
      </c>
      <c r="D20" s="8"/>
      <c r="E20" s="8">
        <v>0</v>
      </c>
      <c r="F20" s="8"/>
      <c r="G20" s="8">
        <v>0</v>
      </c>
      <c r="H20" s="8"/>
      <c r="I20" s="8">
        <f t="shared" si="0"/>
        <v>14196</v>
      </c>
      <c r="J20" s="8"/>
      <c r="K20" s="8">
        <v>0</v>
      </c>
      <c r="L20" s="8"/>
      <c r="M20" s="8">
        <v>43</v>
      </c>
      <c r="N20" s="8"/>
      <c r="O20" s="8">
        <f t="shared" si="1"/>
        <v>14239</v>
      </c>
      <c r="P20" s="8"/>
      <c r="Q20" s="8">
        <v>995</v>
      </c>
      <c r="R20" s="8"/>
      <c r="S20" s="8">
        <f t="shared" si="2"/>
        <v>15234</v>
      </c>
    </row>
    <row r="21" spans="1:19" s="3" customFormat="1" ht="15.75" customHeight="1">
      <c r="A21" s="7" t="s">
        <v>25</v>
      </c>
      <c r="B21" s="7"/>
      <c r="C21" s="8">
        <v>14431</v>
      </c>
      <c r="D21" s="8"/>
      <c r="E21" s="8">
        <v>0</v>
      </c>
      <c r="F21" s="8"/>
      <c r="G21" s="8">
        <v>0</v>
      </c>
      <c r="H21" s="8"/>
      <c r="I21" s="8">
        <f t="shared" si="0"/>
        <v>14431</v>
      </c>
      <c r="J21" s="8"/>
      <c r="K21" s="8">
        <v>0</v>
      </c>
      <c r="L21" s="8"/>
      <c r="M21" s="8">
        <v>44</v>
      </c>
      <c r="N21" s="8"/>
      <c r="O21" s="8">
        <f t="shared" si="1"/>
        <v>14475</v>
      </c>
      <c r="P21" s="8"/>
      <c r="Q21" s="8">
        <v>979</v>
      </c>
      <c r="R21" s="8"/>
      <c r="S21" s="8">
        <f t="shared" si="2"/>
        <v>15454</v>
      </c>
    </row>
    <row r="22" spans="1:19" s="3" customFormat="1" ht="15.75" customHeight="1">
      <c r="A22" s="7" t="s">
        <v>26</v>
      </c>
      <c r="B22" s="7"/>
      <c r="C22" s="8">
        <v>14537</v>
      </c>
      <c r="D22" s="8"/>
      <c r="E22" s="8">
        <v>45</v>
      </c>
      <c r="F22" s="8"/>
      <c r="G22" s="8">
        <v>0</v>
      </c>
      <c r="H22" s="8"/>
      <c r="I22" s="8">
        <f t="shared" si="0"/>
        <v>14582</v>
      </c>
      <c r="J22" s="8"/>
      <c r="K22" s="8">
        <v>0</v>
      </c>
      <c r="L22" s="8"/>
      <c r="M22" s="8">
        <v>31</v>
      </c>
      <c r="N22" s="8"/>
      <c r="O22" s="8">
        <f t="shared" si="1"/>
        <v>14613</v>
      </c>
      <c r="P22" s="8"/>
      <c r="Q22" s="8">
        <v>986</v>
      </c>
      <c r="R22" s="8"/>
      <c r="S22" s="8">
        <f t="shared" si="2"/>
        <v>15599</v>
      </c>
    </row>
    <row r="23" spans="1:19" s="3" customFormat="1" ht="15.75" customHeight="1">
      <c r="A23" s="7" t="s">
        <v>27</v>
      </c>
      <c r="B23" s="7"/>
      <c r="C23" s="8">
        <v>12835</v>
      </c>
      <c r="D23" s="8"/>
      <c r="E23" s="8">
        <v>2161</v>
      </c>
      <c r="F23" s="8"/>
      <c r="G23" s="8">
        <v>0</v>
      </c>
      <c r="H23" s="8"/>
      <c r="I23" s="8">
        <f t="shared" si="0"/>
        <v>14996</v>
      </c>
      <c r="J23" s="8"/>
      <c r="K23" s="8">
        <v>0</v>
      </c>
      <c r="L23" s="8"/>
      <c r="M23" s="8">
        <v>17</v>
      </c>
      <c r="N23" s="8"/>
      <c r="O23" s="8">
        <f t="shared" si="1"/>
        <v>15013</v>
      </c>
      <c r="P23" s="8"/>
      <c r="Q23" s="8">
        <v>943</v>
      </c>
      <c r="R23" s="8"/>
      <c r="S23" s="8">
        <f t="shared" si="2"/>
        <v>15956</v>
      </c>
    </row>
    <row r="24" spans="1:19" s="3" customFormat="1" ht="15.75" customHeight="1">
      <c r="A24" s="7" t="s">
        <v>28</v>
      </c>
      <c r="B24" s="7"/>
      <c r="C24" s="8">
        <v>5432</v>
      </c>
      <c r="D24" s="8"/>
      <c r="E24" s="8">
        <v>9728</v>
      </c>
      <c r="F24" s="8"/>
      <c r="G24" s="8">
        <v>0</v>
      </c>
      <c r="H24" s="8"/>
      <c r="I24" s="8">
        <f t="shared" si="0"/>
        <v>15160</v>
      </c>
      <c r="J24" s="8"/>
      <c r="K24" s="8">
        <v>0</v>
      </c>
      <c r="L24" s="8"/>
      <c r="M24" s="8">
        <v>14</v>
      </c>
      <c r="N24" s="8"/>
      <c r="O24" s="8">
        <f t="shared" si="1"/>
        <v>15174</v>
      </c>
      <c r="P24" s="8"/>
      <c r="Q24" s="8">
        <v>1027</v>
      </c>
      <c r="R24" s="8"/>
      <c r="S24" s="8">
        <f t="shared" si="2"/>
        <v>16201</v>
      </c>
    </row>
    <row r="25" spans="1:19" s="3" customFormat="1" ht="15.75" customHeight="1">
      <c r="A25" s="7" t="s">
        <v>29</v>
      </c>
      <c r="B25" s="7"/>
      <c r="C25" s="8">
        <v>3072</v>
      </c>
      <c r="D25" s="8"/>
      <c r="E25" s="8">
        <v>12357</v>
      </c>
      <c r="F25" s="8"/>
      <c r="G25" s="8">
        <v>0</v>
      </c>
      <c r="H25" s="8"/>
      <c r="I25" s="8">
        <f t="shared" si="0"/>
        <v>15429</v>
      </c>
      <c r="J25" s="8"/>
      <c r="K25" s="8">
        <v>0</v>
      </c>
      <c r="L25" s="8"/>
      <c r="M25" s="8">
        <v>23</v>
      </c>
      <c r="N25" s="8"/>
      <c r="O25" s="8">
        <f t="shared" si="1"/>
        <v>15452</v>
      </c>
      <c r="P25" s="8"/>
      <c r="Q25" s="8">
        <v>1103</v>
      </c>
      <c r="R25" s="8"/>
      <c r="S25" s="8">
        <f t="shared" si="2"/>
        <v>16555</v>
      </c>
    </row>
    <row r="26" spans="1:20" s="3" customFormat="1" ht="15.75" customHeight="1">
      <c r="A26" s="7" t="s">
        <v>30</v>
      </c>
      <c r="B26" s="7"/>
      <c r="C26" s="8">
        <v>3217</v>
      </c>
      <c r="D26" s="8"/>
      <c r="E26" s="8">
        <v>12531</v>
      </c>
      <c r="F26" s="8"/>
      <c r="G26" s="8">
        <v>0</v>
      </c>
      <c r="H26" s="8"/>
      <c r="I26" s="8">
        <f t="shared" si="0"/>
        <v>15748</v>
      </c>
      <c r="J26" s="8"/>
      <c r="K26" s="8">
        <v>0</v>
      </c>
      <c r="L26" s="8"/>
      <c r="M26" s="8">
        <v>35</v>
      </c>
      <c r="N26" s="8"/>
      <c r="O26" s="8">
        <f t="shared" si="1"/>
        <v>15783</v>
      </c>
      <c r="P26" s="8"/>
      <c r="Q26" s="8">
        <v>1186</v>
      </c>
      <c r="R26" s="8"/>
      <c r="S26" s="8">
        <f t="shared" si="2"/>
        <v>16969</v>
      </c>
      <c r="T26" s="9"/>
    </row>
    <row r="27" spans="1:19" s="3" customFormat="1" ht="15.75" customHeight="1">
      <c r="A27" s="7" t="s">
        <v>31</v>
      </c>
      <c r="B27" s="7"/>
      <c r="C27" s="8">
        <v>0</v>
      </c>
      <c r="D27" s="8"/>
      <c r="E27" s="8">
        <v>0</v>
      </c>
      <c r="F27" s="8"/>
      <c r="G27" s="8">
        <v>15929</v>
      </c>
      <c r="H27" s="8"/>
      <c r="I27" s="8">
        <f t="shared" si="0"/>
        <v>15929</v>
      </c>
      <c r="J27" s="8"/>
      <c r="K27" s="8">
        <v>1250</v>
      </c>
      <c r="L27" s="8"/>
      <c r="M27" s="8">
        <v>65</v>
      </c>
      <c r="N27" s="8"/>
      <c r="O27" s="8">
        <f t="shared" si="1"/>
        <v>17244</v>
      </c>
      <c r="P27" s="8"/>
      <c r="Q27" s="8">
        <v>1794</v>
      </c>
      <c r="R27" s="8"/>
      <c r="S27" s="8">
        <f t="shared" si="2"/>
        <v>19038</v>
      </c>
    </row>
    <row r="28" spans="1:19" s="3" customFormat="1" ht="15.75" customHeight="1">
      <c r="A28" s="7" t="s">
        <v>32</v>
      </c>
      <c r="B28" s="7"/>
      <c r="C28" s="8">
        <v>0</v>
      </c>
      <c r="D28" s="8"/>
      <c r="E28" s="8">
        <v>0</v>
      </c>
      <c r="F28" s="8"/>
      <c r="G28" s="8">
        <v>15092</v>
      </c>
      <c r="H28" s="8"/>
      <c r="I28" s="8">
        <f t="shared" si="0"/>
        <v>15092</v>
      </c>
      <c r="J28" s="8"/>
      <c r="K28" s="8">
        <v>1094</v>
      </c>
      <c r="L28" s="8"/>
      <c r="M28" s="8">
        <v>74</v>
      </c>
      <c r="N28" s="8"/>
      <c r="O28" s="8">
        <f t="shared" si="1"/>
        <v>16260</v>
      </c>
      <c r="P28" s="8"/>
      <c r="Q28" s="8">
        <v>2034</v>
      </c>
      <c r="R28" s="8"/>
      <c r="S28" s="8">
        <f t="shared" si="2"/>
        <v>18294</v>
      </c>
    </row>
    <row r="29" spans="1:19" s="3" customFormat="1" ht="15.75" customHeight="1">
      <c r="A29" s="7" t="s">
        <v>33</v>
      </c>
      <c r="B29" s="7"/>
      <c r="C29" s="8">
        <v>0</v>
      </c>
      <c r="D29" s="8"/>
      <c r="E29" s="8">
        <v>0</v>
      </c>
      <c r="F29" s="8"/>
      <c r="G29" s="8">
        <v>14747</v>
      </c>
      <c r="H29" s="8"/>
      <c r="I29" s="8">
        <f t="shared" si="0"/>
        <v>14747</v>
      </c>
      <c r="J29" s="8"/>
      <c r="K29" s="8">
        <v>1190</v>
      </c>
      <c r="L29" s="8"/>
      <c r="M29" s="8">
        <v>79</v>
      </c>
      <c r="N29" s="8"/>
      <c r="O29" s="8">
        <f t="shared" si="1"/>
        <v>16016</v>
      </c>
      <c r="P29" s="8"/>
      <c r="Q29" s="8">
        <v>2147</v>
      </c>
      <c r="R29" s="8"/>
      <c r="S29" s="8">
        <f t="shared" si="2"/>
        <v>18163</v>
      </c>
    </row>
    <row r="30" spans="1:19" s="3" customFormat="1" ht="15.75" customHeight="1">
      <c r="A30" s="7" t="s">
        <v>34</v>
      </c>
      <c r="B30" s="7"/>
      <c r="C30" s="8">
        <v>0</v>
      </c>
      <c r="D30" s="8"/>
      <c r="E30" s="8">
        <v>0</v>
      </c>
      <c r="F30" s="8"/>
      <c r="G30" s="8">
        <v>14297</v>
      </c>
      <c r="H30" s="8"/>
      <c r="I30" s="8">
        <f t="shared" si="0"/>
        <v>14297</v>
      </c>
      <c r="J30" s="8"/>
      <c r="K30" s="8">
        <v>1026</v>
      </c>
      <c r="L30" s="8"/>
      <c r="M30" s="8">
        <v>96</v>
      </c>
      <c r="N30" s="8"/>
      <c r="O30" s="8">
        <f t="shared" si="1"/>
        <v>15419</v>
      </c>
      <c r="P30" s="8"/>
      <c r="Q30" s="8">
        <v>2080</v>
      </c>
      <c r="R30" s="8"/>
      <c r="S30" s="8">
        <f t="shared" si="2"/>
        <v>17499</v>
      </c>
    </row>
    <row r="31" spans="1:19" s="3" customFormat="1" ht="15.75" customHeight="1">
      <c r="A31" s="7" t="s">
        <v>35</v>
      </c>
      <c r="B31" s="7"/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0</v>
      </c>
      <c r="L31" s="8"/>
      <c r="M31" s="8">
        <v>0</v>
      </c>
      <c r="N31" s="8"/>
      <c r="O31" s="8">
        <f t="shared" si="1"/>
        <v>0</v>
      </c>
      <c r="P31" s="8"/>
      <c r="Q31" s="8">
        <v>145</v>
      </c>
      <c r="R31" s="8"/>
      <c r="S31" s="8">
        <f t="shared" si="2"/>
        <v>145</v>
      </c>
    </row>
    <row r="32" spans="1:19" s="3" customFormat="1" ht="15.75" customHeight="1">
      <c r="A32" s="7" t="s">
        <v>36</v>
      </c>
      <c r="B32" s="7"/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0</v>
      </c>
      <c r="L32" s="8"/>
      <c r="M32" s="8">
        <v>0</v>
      </c>
      <c r="N32" s="8"/>
      <c r="O32" s="8">
        <f t="shared" si="1"/>
        <v>0</v>
      </c>
      <c r="P32" s="8"/>
      <c r="Q32" s="8">
        <v>250</v>
      </c>
      <c r="R32" s="8"/>
      <c r="S32" s="8">
        <f t="shared" si="2"/>
        <v>250</v>
      </c>
    </row>
    <row r="33" spans="1:19" s="3" customFormat="1" ht="15.75" customHeight="1">
      <c r="A33" s="7" t="s">
        <v>37</v>
      </c>
      <c r="B33" s="7"/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0</v>
      </c>
      <c r="L33" s="8"/>
      <c r="M33" s="8">
        <v>0</v>
      </c>
      <c r="N33" s="8"/>
      <c r="O33" s="8">
        <f t="shared" si="1"/>
        <v>0</v>
      </c>
      <c r="P33" s="8"/>
      <c r="Q33" s="8">
        <v>203</v>
      </c>
      <c r="R33" s="8"/>
      <c r="S33" s="8">
        <f t="shared" si="2"/>
        <v>203</v>
      </c>
    </row>
    <row r="34" spans="1:19" s="3" customFormat="1" ht="15.75" customHeight="1">
      <c r="A34" s="7" t="s">
        <v>38</v>
      </c>
      <c r="B34" s="7"/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0</v>
      </c>
      <c r="L34" s="8"/>
      <c r="M34" s="8">
        <v>0</v>
      </c>
      <c r="N34" s="8"/>
      <c r="O34" s="8">
        <f t="shared" si="1"/>
        <v>0</v>
      </c>
      <c r="P34" s="8"/>
      <c r="Q34" s="8">
        <v>209</v>
      </c>
      <c r="R34" s="8"/>
      <c r="S34" s="8">
        <f t="shared" si="2"/>
        <v>209</v>
      </c>
    </row>
    <row r="35" spans="1:19" s="3" customFormat="1" ht="15.75" customHeight="1">
      <c r="A35" s="7" t="s">
        <v>39</v>
      </c>
      <c r="B35" s="10"/>
      <c r="C35" s="8">
        <v>0</v>
      </c>
      <c r="D35" s="11"/>
      <c r="E35" s="8">
        <v>0</v>
      </c>
      <c r="F35" s="11"/>
      <c r="G35" s="8">
        <v>22</v>
      </c>
      <c r="H35" s="11"/>
      <c r="I35" s="8">
        <f t="shared" si="0"/>
        <v>22</v>
      </c>
      <c r="J35" s="11"/>
      <c r="K35" s="8">
        <v>0</v>
      </c>
      <c r="L35" s="11"/>
      <c r="M35" s="8">
        <v>0</v>
      </c>
      <c r="N35" s="11"/>
      <c r="O35" s="8">
        <f t="shared" si="1"/>
        <v>22</v>
      </c>
      <c r="P35" s="11"/>
      <c r="Q35" s="8">
        <v>123</v>
      </c>
      <c r="R35" s="11"/>
      <c r="S35" s="8">
        <f t="shared" si="2"/>
        <v>145</v>
      </c>
    </row>
    <row r="36" spans="1:19" s="3" customFormat="1" ht="15.75" customHeight="1">
      <c r="A36" s="12" t="s">
        <v>40</v>
      </c>
      <c r="B36" s="13"/>
      <c r="C36" s="14">
        <f>SUM(C16:C35)</f>
        <v>95902</v>
      </c>
      <c r="D36" s="15"/>
      <c r="E36" s="14">
        <f>SUM(E16:E35)</f>
        <v>36822</v>
      </c>
      <c r="F36" s="15"/>
      <c r="G36" s="14">
        <f>SUM(G16:G35)</f>
        <v>60087</v>
      </c>
      <c r="H36" s="15"/>
      <c r="I36" s="14">
        <f>SUM(I16:I35)</f>
        <v>192811</v>
      </c>
      <c r="J36" s="15"/>
      <c r="K36" s="14">
        <f>SUM(K16:K35)</f>
        <v>4560</v>
      </c>
      <c r="L36" s="15"/>
      <c r="M36" s="14">
        <f>SUM(M16:M35)</f>
        <v>585</v>
      </c>
      <c r="N36" s="15"/>
      <c r="O36" s="14">
        <f>SUM(O16:O35)</f>
        <v>197956</v>
      </c>
      <c r="P36" s="15"/>
      <c r="Q36" s="14">
        <f>SUM(Q16:Q35)</f>
        <v>20131</v>
      </c>
      <c r="R36" s="15"/>
      <c r="S36" s="14">
        <f>SUM(S16:S35)</f>
        <v>218087</v>
      </c>
    </row>
    <row r="37" spans="3:19" s="3" customFormat="1" ht="13.5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3:19" s="3" customFormat="1" ht="13.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s="3" customFormat="1" ht="13.5" customHeight="1">
      <c r="A39" s="3" t="s">
        <v>41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3:19" s="3" customFormat="1" ht="9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3" customFormat="1" ht="14.25" customHeight="1">
      <c r="A41" s="17" t="s">
        <v>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</sheetData>
  <mergeCells count="10">
    <mergeCell ref="Q1:S1"/>
    <mergeCell ref="P2:S2"/>
    <mergeCell ref="A41:S41"/>
    <mergeCell ref="A3:S3"/>
    <mergeCell ref="A4:S4"/>
    <mergeCell ref="A5:S5"/>
    <mergeCell ref="A6:S6"/>
    <mergeCell ref="A7:S7"/>
    <mergeCell ref="A9:S9"/>
    <mergeCell ref="A10:S10"/>
  </mergeCells>
  <printOptions/>
  <pageMargins left="0.75" right="0.5" top="0.5" bottom="0.25" header="0.5" footer="0.5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MCote</cp:lastModifiedBy>
  <cp:lastPrinted>2009-03-25T14:45:08Z</cp:lastPrinted>
  <dcterms:created xsi:type="dcterms:W3CDTF">2009-03-19T13:17:09Z</dcterms:created>
  <dcterms:modified xsi:type="dcterms:W3CDTF">2009-03-25T14:52:13Z</dcterms:modified>
  <cp:category/>
  <cp:version/>
  <cp:contentType/>
  <cp:contentStatus/>
</cp:coreProperties>
</file>