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District Report 10-11" sheetId="1" r:id="rId1"/>
  </sheets>
  <definedNames>
    <definedName name="_xlnm.Print_Area" localSheetId="0">'District Report 10-11'!$B$1:$G$220</definedName>
    <definedName name="_xlnm.Print_Titles" localSheetId="0">'District Report 10-11'!$12:$14</definedName>
  </definedNames>
  <calcPr fullCalcOnLoad="1"/>
</workbook>
</file>

<file path=xl/sharedStrings.xml><?xml version="1.0" encoding="utf-8"?>
<sst xmlns="http://schemas.openxmlformats.org/spreadsheetml/2006/main" count="220" uniqueCount="213">
  <si>
    <t>Data as of May 9, 2011</t>
  </si>
  <si>
    <t xml:space="preserve">            New Hampshire Department of Education                      </t>
  </si>
  <si>
    <t>Division of Program Support</t>
  </si>
  <si>
    <t>Bureau of Data Management</t>
  </si>
  <si>
    <t>101 Pleasant Street, Concord, NH  03301-3852</t>
  </si>
  <si>
    <t>Telephone: (603) 271-2778 Fax: (603) 271-3875</t>
  </si>
  <si>
    <t>Free/Reduced School Lunch Eligibility by District, 2010-2011</t>
  </si>
  <si>
    <t>October 31, 2010 data collection through i4See</t>
  </si>
  <si>
    <t>Free/</t>
  </si>
  <si>
    <t>Enrollment</t>
  </si>
  <si>
    <t>Reduced</t>
  </si>
  <si>
    <t>%</t>
  </si>
  <si>
    <t>District #</t>
  </si>
  <si>
    <t>District Name</t>
  </si>
  <si>
    <t>Participation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</si>
  <si>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</si>
  <si>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</si>
  <si>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</si>
  <si>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</si>
  <si>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</si>
  <si>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</si>
  <si>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</si>
  <si>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</si>
  <si>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</si>
  <si>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</si>
  <si>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/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</si>
  <si>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</si>
  <si>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</si>
  <si>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</si>
  <si>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</si>
  <si>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</si>
  <si>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</si>
  <si>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</si>
  <si>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</si>
  <si>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</si>
  <si>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</si>
  <si>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</si>
  <si>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</si>
  <si>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</si>
  <si>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</si>
  <si>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</si>
  <si>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</si>
  <si>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</si>
  <si>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</si>
  <si>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</si>
  <si>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</si>
  <si>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</si>
  <si>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</si>
  <si>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</si>
  <si>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</si>
  <si>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</si>
  <si>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</si>
  <si>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</si>
  <si>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</si>
  <si>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</si>
  <si>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</si>
  <si>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</si>
  <si>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</si>
  <si>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</si>
  <si>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</si>
  <si>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</si>
  <si>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</si>
  <si>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</si>
  <si>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</t>
  </si>
  <si>
    <t>Goshen-Lempster Coop</t>
  </si>
  <si>
    <t>Governor Wentworth Reg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</si>
  <si>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</si>
  <si>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</si>
  <si>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</si>
  <si>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</si>
  <si>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</si>
  <si>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</si>
  <si>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</si>
  <si>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</si>
  <si>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</si>
  <si>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</si>
  <si>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 Deering Coop</t>
  </si>
  <si>
    <t>Hinsdale</t>
  </si>
  <si>
    <t>Holderness</t>
  </si>
  <si>
    <t>Hollis</t>
  </si>
  <si>
    <t>Hollis/Brookline Coop</t>
  </si>
  <si>
    <t>Hooksett</t>
  </si>
  <si>
    <t>Hopkinton</t>
  </si>
  <si>
    <t>Hudson</t>
  </si>
  <si>
    <t>Inter-Lakes Cooperative</t>
  </si>
  <si>
    <t>Jackson</t>
  </si>
  <si>
    <t>Jaffrey-Rindge Coop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</si>
  <si>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</si>
  <si>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</si>
  <si>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</si>
  <si>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</si>
  <si>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</si>
  <si>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</si>
  <si>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</si>
  <si>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</si>
  <si>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</si>
  <si>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</si>
  <si>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</si>
  <si>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</si>
  <si>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</si>
  <si>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</si>
  <si>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</si>
  <si>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</si>
  <si>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</si>
  <si>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</si>
  <si>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</si>
  <si>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</si>
  <si>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</si>
  <si>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</si>
  <si>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</si>
  <si>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</si>
  <si>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</si>
  <si>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</si>
  <si>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</si>
  <si>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</si>
  <si>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</si>
  <si>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</si>
  <si>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</si>
  <si>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</si>
  <si>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</si>
  <si>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</si>
  <si>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387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</si>
  <si>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</si>
  <si>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</si>
  <si>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</si>
  <si>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</si>
  <si>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</si>
  <si>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</si>
  <si>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</si>
  <si>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</si>
  <si>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</si>
  <si>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</si>
  <si>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</si>
  <si>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</si>
  <si>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</si>
  <si>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</si>
  <si>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</si>
  <si>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</si>
  <si>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</si>
  <si>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</si>
  <si>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</si>
  <si>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 Regional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</si>
  <si>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</si>
  <si>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</si>
  <si>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</si>
  <si>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</si>
  <si>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</si>
  <si>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</si>
  <si>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</si>
  <si>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</si>
  <si>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</si>
  <si>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</si>
  <si>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</si>
  <si>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</si>
  <si>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</si>
  <si>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</si>
  <si>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</si>
  <si>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</si>
  <si>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</si>
  <si>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</si>
  <si>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</si>
  <si>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</si>
  <si>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</si>
  <si>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</si>
  <si>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</si>
  <si>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</si>
  <si>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</si>
  <si>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</si>
  <si>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553</t>
  </si>
  <si>
    <t>Waterville Valley</t>
  </si>
  <si>
    <t>Weare</t>
  </si>
  <si>
    <t>Wentworth</t>
  </si>
  <si>
    <t>Westmoreland</t>
  </si>
  <si>
    <t>White Mountains Regional</t>
  </si>
  <si>
    <t>Wilton-Lyndeboro</t>
  </si>
  <si>
    <t>Winchester</t>
  </si>
  <si>
    <t>Windham</t>
  </si>
  <si>
    <t>Winnacunnet Coop</t>
  </si>
  <si>
    <t>Winnisquam Regional</t>
  </si>
  <si>
    <t>Public Academies and Joint Maintenance Agreement</t>
  </si>
  <si>
    <t>Coe-Brown Northwood Academy</t>
  </si>
  <si>
    <t>Pinkerton Academy</t>
  </si>
  <si>
    <t>Prospect Mountain High School (JMA)</t>
  </si>
  <si>
    <t>Charter Schools</t>
  </si>
  <si>
    <t xml:space="preserve">Academy for Science and Design Charter </t>
  </si>
  <si>
    <t>Cocheco Arts and Technology Charter Academy</t>
  </si>
  <si>
    <t>CSI Charter School</t>
  </si>
  <si>
    <t xml:space="preserve">Great Bay eLearning Charter School </t>
  </si>
  <si>
    <t>Ledyard Charter Academy</t>
  </si>
  <si>
    <t xml:space="preserve">North Country Charter Academy </t>
  </si>
  <si>
    <t xml:space="preserve">Virtual Learning Charter Academy </t>
  </si>
  <si>
    <t>Equal Opportunity Employer - Equal Educational Opportunities</t>
  </si>
  <si>
    <t xml:space="preserve">     1.    Fall enrollment collected as an October 1, 2004 count.</t>
  </si>
  <si>
    <t xml:space="preserve">     2.    Enrollment adjusted to include only children in grades 1 through 12.</t>
  </si>
  <si>
    <t xml:space="preserve">             2.    Free/Reduced Lunch Eligible count collected as of October 31, 2010.  The </t>
  </si>
  <si>
    <t xml:space="preserve">     3.    Pre-school and kindergarten excluded.  Most are participating in milk program only.</t>
  </si>
  <si>
    <t xml:space="preserve">                    count is adjusted to include children in grades 1 through 12 only.  Count includes free milk </t>
  </si>
  <si>
    <t xml:space="preserve">                    eligible program.</t>
  </si>
  <si>
    <t xml:space="preserve">             3.    State Averages do not include Charter Schools.</t>
  </si>
  <si>
    <t xml:space="preserve">     4.    Lunch count collected as of October 31, 2004 count.</t>
  </si>
  <si>
    <t>#47 (13.70)</t>
  </si>
  <si>
    <t xml:space="preserve">      5.   Lunch cout adjusted to include only children in grades 1 through 12.</t>
  </si>
  <si>
    <t xml:space="preserve">      6.   Pre-school and kindergarten counts excluded.</t>
  </si>
  <si>
    <t>Forms:</t>
  </si>
  <si>
    <t xml:space="preserve">       1.  A12A - General Fall Report 2004-2005</t>
  </si>
  <si>
    <t xml:space="preserve">       2.  A12L -  Schedule B - General Nutrition Report 2004-2005</t>
  </si>
  <si>
    <r>
      <t xml:space="preserve">As of 10/1/2010 </t>
    </r>
    <r>
      <rPr>
        <b/>
        <u val="single"/>
        <vertAlign val="superscript"/>
        <sz val="9.95"/>
        <color indexed="8"/>
        <rFont val="Times New Roman"/>
        <family val="1"/>
      </rPr>
      <t xml:space="preserve">1 </t>
    </r>
  </si>
  <si>
    <r>
      <t xml:space="preserve">Eligible </t>
    </r>
    <r>
      <rPr>
        <b/>
        <u val="single"/>
        <vertAlign val="superscript"/>
        <sz val="9.95"/>
        <color indexed="8"/>
        <rFont val="Times New Roman"/>
        <family val="1"/>
      </rPr>
      <t>2</t>
    </r>
  </si>
  <si>
    <r>
      <t xml:space="preserve">State Average </t>
    </r>
    <r>
      <rPr>
        <b/>
        <vertAlign val="superscript"/>
        <sz val="9.95"/>
        <color indexed="8"/>
        <rFont val="Times New Roman"/>
        <family val="1"/>
      </rPr>
      <t>3</t>
    </r>
  </si>
  <si>
    <r>
      <t xml:space="preserve">Notes:  </t>
    </r>
    <r>
      <rPr>
        <sz val="9.95"/>
        <color indexed="8"/>
        <rFont val="Times New Roman"/>
        <family val="1"/>
      </rPr>
      <t>1.    Enrollment adjusted to include children in grades 1 through 12 only.</t>
    </r>
  </si>
  <si>
    <t>Seacoast Charter School</t>
  </si>
  <si>
    <t>Strong Foundations Charter School</t>
  </si>
  <si>
    <t>Surry Village Charter School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</si>
</sst>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[$-409]dddd\,\ mmmm\ dd\,\ yyyy"/>
    <numFmt numFmtId="173" formatCode="[$-409]mmmm\ d\,\ yyyy;@"/>
  </numFmts>
  <fonts count="50">
    <font>
      <sz val="10"/>
      <color indexed="8"/>
      <name val="MS Sans Serif"/>
      <family val="0"/>
    </font>
    <font>
      <b/>
      <sz val="15.95"/>
      <color indexed="8"/>
      <name val="Times New Roman"/>
      <family val="0"/>
    </font>
    <font>
      <sz val="9.95"/>
      <color indexed="8"/>
      <name val="Times New Roman"/>
      <family val="0"/>
    </font>
    <font>
      <b/>
      <sz val="14.05"/>
      <color indexed="8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MS Sans Serif"/>
      <family val="2"/>
    </font>
    <font>
      <b/>
      <u val="single"/>
      <sz val="9.95"/>
      <color indexed="8"/>
      <name val="Times New Roman"/>
      <family val="0"/>
    </font>
    <font>
      <b/>
      <u val="single"/>
      <vertAlign val="superscript"/>
      <sz val="9.95"/>
      <color indexed="8"/>
      <name val="Times New Roman"/>
      <family val="1"/>
    </font>
    <font>
      <b/>
      <vertAlign val="superscript"/>
      <sz val="9.95"/>
      <color indexed="8"/>
      <name val="Times New Roman"/>
      <family val="1"/>
    </font>
    <font>
      <b/>
      <sz val="9.95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.95"/>
      <color indexed="8"/>
      <name val="Times New Roman"/>
      <family val="1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10" fontId="6" fillId="0" borderId="0" xfId="0" applyNumberFormat="1" applyFont="1" applyFill="1" applyBorder="1" applyAlignment="1" applyProtection="1">
      <alignment/>
      <protection/>
    </xf>
    <xf numFmtId="1" fontId="1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0" fontId="13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14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" fontId="12" fillId="0" borderId="0" xfId="0" applyNumberFormat="1" applyFont="1" applyAlignment="1">
      <alignment horizontal="right" vertical="center"/>
    </xf>
    <xf numFmtId="2" fontId="1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5" fillId="0" borderId="0" xfId="0" applyFont="1" applyFill="1" applyAlignment="1">
      <alignment horizontal="right"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13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IS226"/>
  <sheetViews>
    <sheetView tabSelected="1" zoomScalePageLayoutView="0" workbookViewId="0" topLeftCell="C1">
      <pane ySplit="15" topLeftCell="A213" activePane="bottomLeft" state="frozen"/>
      <selection pane="topLeft" activeCell="C1" sqref="C1"/>
      <selection pane="bottomLeft" activeCell="E2" sqref="E2:G2"/>
    </sheetView>
  </sheetViews>
  <sheetFormatPr defaultColWidth="11.421875" defaultRowHeight="12.75"/>
  <cols>
    <col min="1" max="1" width="9.140625" style="0" hidden="1" customWidth="1"/>
    <col min="2" max="2" width="7.28125" style="0" hidden="1" customWidth="1"/>
    <col min="3" max="3" width="42.57421875" style="0" customWidth="1"/>
    <col min="4" max="4" width="15.28125" style="0" customWidth="1"/>
    <col min="5" max="5" width="12.57421875" style="0" customWidth="1"/>
    <col min="6" max="6" width="2.8515625" style="0" customWidth="1"/>
    <col min="7" max="7" width="9.8515625" style="0" customWidth="1"/>
    <col min="8" max="8" width="0.5625" style="0" customWidth="1"/>
  </cols>
  <sheetData>
    <row r="1" spans="5:7" ht="12.75">
      <c r="E1" s="28">
        <v>40673</v>
      </c>
      <c r="F1" s="28"/>
      <c r="G1" s="28"/>
    </row>
    <row r="2" spans="5:7" ht="12.75">
      <c r="E2" s="29" t="s">
        <v>0</v>
      </c>
      <c r="F2" s="29"/>
      <c r="G2" s="29"/>
    </row>
    <row r="3" spans="3:10" ht="12.75">
      <c r="C3" s="26" t="s">
        <v>1</v>
      </c>
      <c r="D3" s="27"/>
      <c r="E3" s="27"/>
      <c r="F3" s="27"/>
      <c r="G3" s="27"/>
      <c r="H3" s="2"/>
      <c r="I3" s="1"/>
      <c r="J3" s="1"/>
    </row>
    <row r="4" spans="1:253" s="2" customFormat="1" ht="15.75">
      <c r="A4" s="3" t="s">
        <v>2</v>
      </c>
      <c r="B4" s="1"/>
      <c r="C4" s="26" t="s">
        <v>2</v>
      </c>
      <c r="D4" s="27"/>
      <c r="E4" s="27"/>
      <c r="F4" s="27"/>
      <c r="G4" s="2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2" customFormat="1" ht="15.75">
      <c r="A5" s="3"/>
      <c r="B5" s="1"/>
      <c r="C5" s="26" t="s">
        <v>3</v>
      </c>
      <c r="D5" s="27"/>
      <c r="E5" s="27"/>
      <c r="F5" s="27"/>
      <c r="G5" s="2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2" customFormat="1" ht="15.75">
      <c r="A6" s="3"/>
      <c r="B6" s="1"/>
      <c r="C6" s="26" t="s">
        <v>4</v>
      </c>
      <c r="D6" s="27"/>
      <c r="E6" s="27"/>
      <c r="F6" s="27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2" customFormat="1" ht="15.75">
      <c r="A7" s="3"/>
      <c r="B7" s="1"/>
      <c r="C7" s="26" t="s">
        <v>5</v>
      </c>
      <c r="D7" s="27"/>
      <c r="E7" s="27"/>
      <c r="F7" s="27"/>
      <c r="G7" s="2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2:7" ht="15.75">
      <c r="B8" s="3"/>
      <c r="C8" s="3"/>
      <c r="D8" s="3"/>
      <c r="E8" s="3"/>
      <c r="F8" s="3"/>
      <c r="G8" s="3"/>
    </row>
    <row r="9" spans="2:7" ht="15.75">
      <c r="B9" s="32" t="s">
        <v>6</v>
      </c>
      <c r="C9" s="32"/>
      <c r="D9" s="32"/>
      <c r="E9" s="32"/>
      <c r="F9" s="32"/>
      <c r="G9" s="32"/>
    </row>
    <row r="10" spans="2:7" ht="15.75">
      <c r="B10" s="3"/>
      <c r="C10" s="32" t="s">
        <v>7</v>
      </c>
      <c r="D10" s="32"/>
      <c r="E10" s="32"/>
      <c r="F10" s="32"/>
      <c r="G10" s="32"/>
    </row>
    <row r="11" spans="2:7" ht="12.75">
      <c r="B11" s="4"/>
      <c r="C11" s="4"/>
      <c r="D11" s="4"/>
      <c r="E11" s="4"/>
      <c r="F11" s="4"/>
      <c r="G11" s="4"/>
    </row>
    <row r="12" spans="5:6" ht="12.75">
      <c r="E12" s="5" t="s">
        <v>8</v>
      </c>
      <c r="F12" s="5"/>
    </row>
    <row r="13" spans="4:7" ht="12.75">
      <c r="D13" s="5" t="s">
        <v>9</v>
      </c>
      <c r="E13" s="5" t="s">
        <v>10</v>
      </c>
      <c r="F13" s="5"/>
      <c r="G13" s="5" t="s">
        <v>11</v>
      </c>
    </row>
    <row r="14" spans="2:7" ht="15.75">
      <c r="B14" s="5" t="s">
        <v>12</v>
      </c>
      <c r="C14" s="5" t="s">
        <v>13</v>
      </c>
      <c r="D14" s="5" t="s">
        <v>206</v>
      </c>
      <c r="E14" s="5" t="s">
        <v>207</v>
      </c>
      <c r="F14" s="5"/>
      <c r="G14" s="5" t="s">
        <v>14</v>
      </c>
    </row>
    <row r="15" spans="2:7" ht="15.75">
      <c r="B15" s="5"/>
      <c r="C15" s="6" t="s">
        <v>208</v>
      </c>
      <c r="D15" s="7">
        <v>178013</v>
      </c>
      <c r="E15" s="7">
        <v>45714</v>
      </c>
      <c r="F15" s="5"/>
      <c r="G15" s="8">
        <f>E15/D15</f>
        <v>0.25680146955559424</v>
      </c>
    </row>
    <row r="16" spans="2:7" ht="12.75">
      <c r="B16" s="5"/>
      <c r="C16" s="6"/>
      <c r="D16" s="5"/>
      <c r="E16" s="5"/>
      <c r="F16" s="5"/>
      <c r="G16" s="5"/>
    </row>
    <row r="17" spans="1:9" ht="12.75">
      <c r="A17">
        <v>2</v>
      </c>
      <c r="B17" s="9">
        <v>9</v>
      </c>
      <c r="C17" s="10" t="s">
        <v>15</v>
      </c>
      <c r="D17" s="11">
        <v>369</v>
      </c>
      <c r="E17" s="12">
        <v>155</v>
      </c>
      <c r="F17" s="12"/>
      <c r="G17" s="13">
        <f aca="true" t="shared" si="0" ref="G17:G26">E17/D17</f>
        <v>0.42005420054200543</v>
      </c>
      <c r="H17" s="14"/>
      <c r="I17" s="15"/>
    </row>
    <row r="18" spans="1:9" ht="12.75">
      <c r="A18">
        <v>6</v>
      </c>
      <c r="B18" s="9">
        <v>15</v>
      </c>
      <c r="C18" s="10" t="s">
        <v>16</v>
      </c>
      <c r="D18" s="11">
        <v>479</v>
      </c>
      <c r="E18" s="12">
        <v>117</v>
      </c>
      <c r="F18" s="12"/>
      <c r="G18" s="13">
        <f t="shared" si="0"/>
        <v>0.24425887265135698</v>
      </c>
      <c r="H18" s="14"/>
      <c r="I18" s="15"/>
    </row>
    <row r="19" spans="1:9" ht="12.75">
      <c r="A19">
        <v>10</v>
      </c>
      <c r="B19" s="9">
        <v>17</v>
      </c>
      <c r="C19" s="10" t="s">
        <v>17</v>
      </c>
      <c r="D19" s="11">
        <v>1337</v>
      </c>
      <c r="E19" s="12">
        <v>80</v>
      </c>
      <c r="F19" s="12"/>
      <c r="G19" s="13">
        <f t="shared" si="0"/>
        <v>0.05983545250560957</v>
      </c>
      <c r="H19" s="14"/>
      <c r="I19" s="14"/>
    </row>
    <row r="20" spans="1:8" ht="12.75">
      <c r="A20">
        <v>15</v>
      </c>
      <c r="B20" s="9">
        <v>19</v>
      </c>
      <c r="C20" s="10" t="s">
        <v>18</v>
      </c>
      <c r="D20" s="11">
        <v>198</v>
      </c>
      <c r="E20" s="12">
        <v>43</v>
      </c>
      <c r="F20" s="12"/>
      <c r="G20" s="13">
        <f t="shared" si="0"/>
        <v>0.21717171717171718</v>
      </c>
      <c r="H20" s="14"/>
    </row>
    <row r="21" spans="1:7" ht="12.75">
      <c r="A21">
        <v>18</v>
      </c>
      <c r="B21" s="9">
        <v>23</v>
      </c>
      <c r="C21" s="10" t="s">
        <v>19</v>
      </c>
      <c r="D21" s="11">
        <v>150</v>
      </c>
      <c r="E21" s="12">
        <v>59</v>
      </c>
      <c r="F21" s="12"/>
      <c r="G21" s="13">
        <f t="shared" si="0"/>
        <v>0.3933333333333333</v>
      </c>
    </row>
    <row r="22" spans="1:7" ht="12.75">
      <c r="A22">
        <v>21</v>
      </c>
      <c r="B22" s="9">
        <v>29</v>
      </c>
      <c r="C22" s="10" t="s">
        <v>20</v>
      </c>
      <c r="D22" s="11">
        <v>556</v>
      </c>
      <c r="E22" s="12">
        <v>47</v>
      </c>
      <c r="F22" s="12"/>
      <c r="G22" s="13">
        <f t="shared" si="0"/>
        <v>0.08453237410071943</v>
      </c>
    </row>
    <row r="23" spans="1:7" ht="12.75">
      <c r="A23">
        <v>24</v>
      </c>
      <c r="B23" s="9">
        <v>31</v>
      </c>
      <c r="C23" s="10" t="s">
        <v>21</v>
      </c>
      <c r="D23" s="11">
        <v>445</v>
      </c>
      <c r="E23" s="12">
        <v>124</v>
      </c>
      <c r="F23" s="12"/>
      <c r="G23" s="13">
        <f t="shared" si="0"/>
        <v>0.2786516853932584</v>
      </c>
    </row>
    <row r="24" spans="1:7" ht="12.75">
      <c r="A24">
        <v>27</v>
      </c>
      <c r="B24" s="9">
        <v>33</v>
      </c>
      <c r="C24" s="10" t="s">
        <v>22</v>
      </c>
      <c r="D24" s="11">
        <v>848</v>
      </c>
      <c r="E24" s="12">
        <v>169</v>
      </c>
      <c r="F24" s="12"/>
      <c r="G24" s="13">
        <f t="shared" si="0"/>
        <v>0.19929245283018868</v>
      </c>
    </row>
    <row r="25" spans="1:7" ht="12.75">
      <c r="A25">
        <v>31</v>
      </c>
      <c r="B25" s="9">
        <v>35</v>
      </c>
      <c r="C25" s="10" t="s">
        <v>23</v>
      </c>
      <c r="D25" s="11">
        <v>257</v>
      </c>
      <c r="E25" s="12">
        <v>92</v>
      </c>
      <c r="F25" s="12"/>
      <c r="G25" s="13">
        <f t="shared" si="0"/>
        <v>0.35797665369649806</v>
      </c>
    </row>
    <row r="26" spans="1:7" ht="12.75">
      <c r="A26">
        <v>34</v>
      </c>
      <c r="B26" s="9">
        <v>39</v>
      </c>
      <c r="C26" s="10" t="s">
        <v>24</v>
      </c>
      <c r="D26" s="11">
        <v>50</v>
      </c>
      <c r="E26" s="12">
        <v>28</v>
      </c>
      <c r="F26" s="12"/>
      <c r="G26" s="13">
        <f t="shared" si="0"/>
        <v>0.56</v>
      </c>
    </row>
    <row r="27" spans="1:7" ht="12.75">
      <c r="A27">
        <v>36</v>
      </c>
      <c r="C27" s="10" t="s">
        <v>25</v>
      </c>
      <c r="D27" s="11"/>
      <c r="E27" s="12"/>
      <c r="F27" s="12"/>
      <c r="G27" s="13"/>
    </row>
    <row r="28" spans="1:7" ht="12.75">
      <c r="A28">
        <v>37</v>
      </c>
      <c r="B28" s="9">
        <v>41</v>
      </c>
      <c r="C28" s="10" t="s">
        <v>26</v>
      </c>
      <c r="D28" s="11">
        <v>4154</v>
      </c>
      <c r="E28" s="12">
        <v>220</v>
      </c>
      <c r="F28" s="12"/>
      <c r="G28" s="13">
        <f aca="true" t="shared" si="1" ref="G28:G37">E28/D28</f>
        <v>0.05296100144439095</v>
      </c>
    </row>
    <row r="29" spans="1:7" ht="12.75">
      <c r="A29">
        <v>43</v>
      </c>
      <c r="B29" s="9">
        <v>51</v>
      </c>
      <c r="C29" s="10" t="s">
        <v>27</v>
      </c>
      <c r="D29" s="11">
        <v>1264</v>
      </c>
      <c r="E29" s="12">
        <v>604</v>
      </c>
      <c r="F29" s="12"/>
      <c r="G29" s="13">
        <f t="shared" si="1"/>
        <v>0.4778481012658228</v>
      </c>
    </row>
    <row r="30" spans="1:7" ht="13.5">
      <c r="A30">
        <v>51</v>
      </c>
      <c r="B30" s="16">
        <v>53</v>
      </c>
      <c r="C30" s="10" t="s">
        <v>28</v>
      </c>
      <c r="D30" s="11">
        <v>160</v>
      </c>
      <c r="E30" s="12">
        <v>77</v>
      </c>
      <c r="F30" s="12"/>
      <c r="G30" s="13">
        <f t="shared" si="1"/>
        <v>0.48125</v>
      </c>
    </row>
    <row r="31" spans="1:7" ht="12.75">
      <c r="A31">
        <v>55</v>
      </c>
      <c r="B31" s="9">
        <v>57</v>
      </c>
      <c r="C31" s="10" t="s">
        <v>29</v>
      </c>
      <c r="D31" s="11">
        <v>1438</v>
      </c>
      <c r="E31" s="12">
        <v>66</v>
      </c>
      <c r="F31" s="12"/>
      <c r="G31" s="13">
        <f t="shared" si="1"/>
        <v>0.0458970792767733</v>
      </c>
    </row>
    <row r="32" spans="1:7" ht="12.75">
      <c r="A32">
        <v>73</v>
      </c>
      <c r="B32" s="9">
        <v>63</v>
      </c>
      <c r="C32" s="10" t="s">
        <v>30</v>
      </c>
      <c r="D32" s="11">
        <v>327</v>
      </c>
      <c r="E32" s="12">
        <v>10</v>
      </c>
      <c r="F32" s="12"/>
      <c r="G32" s="13">
        <f t="shared" si="1"/>
        <v>0.03058103975535168</v>
      </c>
    </row>
    <row r="33" spans="1:7" ht="12.75">
      <c r="A33">
        <v>77</v>
      </c>
      <c r="B33" s="9">
        <v>71</v>
      </c>
      <c r="C33" s="10" t="s">
        <v>31</v>
      </c>
      <c r="D33" s="11">
        <v>563</v>
      </c>
      <c r="E33" s="12">
        <v>48</v>
      </c>
      <c r="F33" s="12"/>
      <c r="G33" s="13">
        <f t="shared" si="1"/>
        <v>0.0852575488454707</v>
      </c>
    </row>
    <row r="34" spans="1:7" ht="12.75">
      <c r="A34">
        <v>82</v>
      </c>
      <c r="B34" s="9">
        <v>75</v>
      </c>
      <c r="C34" s="10" t="s">
        <v>32</v>
      </c>
      <c r="D34" s="11">
        <v>283</v>
      </c>
      <c r="E34" s="12">
        <v>98</v>
      </c>
      <c r="F34" s="12"/>
      <c r="G34" s="13">
        <f t="shared" si="1"/>
        <v>0.3462897526501767</v>
      </c>
    </row>
    <row r="35" spans="1:7" ht="12.75">
      <c r="A35">
        <v>86</v>
      </c>
      <c r="B35" s="9">
        <v>79</v>
      </c>
      <c r="C35" s="10" t="s">
        <v>33</v>
      </c>
      <c r="D35" s="11">
        <v>370</v>
      </c>
      <c r="E35" s="12">
        <v>57</v>
      </c>
      <c r="F35" s="12"/>
      <c r="G35" s="13">
        <f t="shared" si="1"/>
        <v>0.15405405405405406</v>
      </c>
    </row>
    <row r="36" spans="1:7" ht="12.75">
      <c r="A36">
        <v>90</v>
      </c>
      <c r="B36" s="9">
        <v>93</v>
      </c>
      <c r="C36" s="10" t="s">
        <v>34</v>
      </c>
      <c r="D36" s="11">
        <v>562</v>
      </c>
      <c r="E36" s="12">
        <v>63</v>
      </c>
      <c r="F36" s="12"/>
      <c r="G36" s="13">
        <f t="shared" si="1"/>
        <v>0.11209964412811388</v>
      </c>
    </row>
    <row r="37" spans="1:7" ht="12.75">
      <c r="A37">
        <v>94</v>
      </c>
      <c r="B37" s="9">
        <v>95</v>
      </c>
      <c r="C37" s="10" t="s">
        <v>35</v>
      </c>
      <c r="D37" s="11">
        <v>305</v>
      </c>
      <c r="E37" s="12">
        <v>48</v>
      </c>
      <c r="F37" s="12"/>
      <c r="G37" s="13">
        <f t="shared" si="1"/>
        <v>0.15737704918032788</v>
      </c>
    </row>
    <row r="38" spans="1:7" ht="12.75">
      <c r="A38">
        <v>97</v>
      </c>
      <c r="C38" s="10" t="s">
        <v>25</v>
      </c>
      <c r="D38" s="11"/>
      <c r="E38" s="12"/>
      <c r="F38" s="12"/>
      <c r="G38" s="13"/>
    </row>
    <row r="39" spans="1:7" ht="12.75">
      <c r="A39">
        <v>98</v>
      </c>
      <c r="B39" s="9">
        <v>99</v>
      </c>
      <c r="C39" s="10" t="s">
        <v>36</v>
      </c>
      <c r="D39" s="11">
        <v>221</v>
      </c>
      <c r="E39" s="12">
        <v>25</v>
      </c>
      <c r="F39" s="12"/>
      <c r="G39" s="13">
        <f aca="true" t="shared" si="2" ref="G39:G48">E39/D39</f>
        <v>0.11312217194570136</v>
      </c>
    </row>
    <row r="40" spans="1:7" ht="12.75">
      <c r="A40">
        <v>102</v>
      </c>
      <c r="B40" s="9">
        <v>101</v>
      </c>
      <c r="C40" s="10" t="s">
        <v>37</v>
      </c>
      <c r="D40" s="11">
        <v>1803</v>
      </c>
      <c r="E40" s="12">
        <v>750</v>
      </c>
      <c r="F40" s="12"/>
      <c r="G40" s="13">
        <f t="shared" si="2"/>
        <v>0.415973377703827</v>
      </c>
    </row>
    <row r="41" spans="1:7" ht="12.75">
      <c r="A41">
        <v>111</v>
      </c>
      <c r="B41" s="9">
        <v>105</v>
      </c>
      <c r="C41" s="10" t="s">
        <v>38</v>
      </c>
      <c r="D41" s="11">
        <v>384</v>
      </c>
      <c r="E41" s="12">
        <v>169</v>
      </c>
      <c r="F41" s="12"/>
      <c r="G41" s="13">
        <f t="shared" si="2"/>
        <v>0.4401041666666667</v>
      </c>
    </row>
    <row r="42" spans="1:7" ht="12.75">
      <c r="A42">
        <v>117</v>
      </c>
      <c r="B42" s="9">
        <v>111</v>
      </c>
      <c r="C42" s="10" t="s">
        <v>39</v>
      </c>
      <c r="D42" s="11">
        <v>4577</v>
      </c>
      <c r="E42" s="12">
        <v>1453</v>
      </c>
      <c r="F42" s="12"/>
      <c r="G42" s="13">
        <f t="shared" si="2"/>
        <v>0.31745684946471486</v>
      </c>
    </row>
    <row r="43" spans="1:7" ht="12.75">
      <c r="A43">
        <v>131</v>
      </c>
      <c r="B43" s="9">
        <v>112</v>
      </c>
      <c r="C43" s="10" t="s">
        <v>40</v>
      </c>
      <c r="D43" s="11">
        <v>2404</v>
      </c>
      <c r="E43" s="11">
        <v>633</v>
      </c>
      <c r="F43" s="12"/>
      <c r="G43" s="13">
        <f t="shared" si="2"/>
        <v>0.26331114808652245</v>
      </c>
    </row>
    <row r="44" spans="1:7" ht="12.75">
      <c r="A44">
        <v>145</v>
      </c>
      <c r="B44" s="9">
        <v>113</v>
      </c>
      <c r="C44" s="10" t="s">
        <v>41</v>
      </c>
      <c r="D44" s="11">
        <v>1815</v>
      </c>
      <c r="E44" s="11">
        <v>650</v>
      </c>
      <c r="F44" s="12"/>
      <c r="G44" s="13">
        <f t="shared" si="2"/>
        <v>0.3581267217630854</v>
      </c>
    </row>
    <row r="45" spans="1:7" ht="12.75">
      <c r="A45">
        <v>153</v>
      </c>
      <c r="B45" s="9">
        <v>115</v>
      </c>
      <c r="C45" s="10" t="s">
        <v>42</v>
      </c>
      <c r="D45" s="11">
        <v>125</v>
      </c>
      <c r="E45" s="11">
        <v>20</v>
      </c>
      <c r="F45" s="12"/>
      <c r="G45" s="13">
        <f t="shared" si="2"/>
        <v>0.16</v>
      </c>
    </row>
    <row r="46" spans="1:7" ht="12.75">
      <c r="A46">
        <v>157</v>
      </c>
      <c r="B46" s="9">
        <v>117</v>
      </c>
      <c r="C46" s="10" t="s">
        <v>43</v>
      </c>
      <c r="D46" s="11">
        <v>18</v>
      </c>
      <c r="E46" s="11">
        <v>3</v>
      </c>
      <c r="F46" s="12"/>
      <c r="G46" s="13">
        <f t="shared" si="2"/>
        <v>0.16666666666666666</v>
      </c>
    </row>
    <row r="47" spans="1:7" ht="12.75">
      <c r="A47">
        <v>161</v>
      </c>
      <c r="B47" s="9">
        <v>127</v>
      </c>
      <c r="C47" s="10" t="s">
        <v>44</v>
      </c>
      <c r="D47" s="11">
        <v>417</v>
      </c>
      <c r="E47" s="11">
        <v>55</v>
      </c>
      <c r="F47" s="12"/>
      <c r="G47" s="13">
        <f t="shared" si="2"/>
        <v>0.13189448441247004</v>
      </c>
    </row>
    <row r="48" spans="1:7" ht="12.75">
      <c r="A48">
        <v>165</v>
      </c>
      <c r="B48" s="9">
        <v>131</v>
      </c>
      <c r="C48" s="10" t="s">
        <v>45</v>
      </c>
      <c r="D48" s="11">
        <v>3310</v>
      </c>
      <c r="E48" s="11">
        <v>857</v>
      </c>
      <c r="F48" s="12"/>
      <c r="G48" s="13">
        <f t="shared" si="2"/>
        <v>0.25891238670694866</v>
      </c>
    </row>
    <row r="49" spans="1:7" ht="12.75">
      <c r="A49">
        <v>166</v>
      </c>
      <c r="C49" s="10" t="s">
        <v>25</v>
      </c>
      <c r="D49" s="11"/>
      <c r="E49" s="12"/>
      <c r="F49" s="12"/>
      <c r="G49" s="13"/>
    </row>
    <row r="50" spans="1:7" ht="12.75">
      <c r="A50">
        <v>175</v>
      </c>
      <c r="B50" s="9">
        <v>141</v>
      </c>
      <c r="C50" s="10" t="s">
        <v>46</v>
      </c>
      <c r="D50" s="11">
        <v>3723</v>
      </c>
      <c r="E50" s="11">
        <v>978</v>
      </c>
      <c r="F50" s="12"/>
      <c r="G50" s="13">
        <f aca="true" t="shared" si="3" ref="G50:G59">E50/D50</f>
        <v>0.2626913779210314</v>
      </c>
    </row>
    <row r="51" spans="1:7" ht="12.75">
      <c r="A51">
        <v>183</v>
      </c>
      <c r="B51" s="9">
        <v>142</v>
      </c>
      <c r="C51" s="10" t="s">
        <v>47</v>
      </c>
      <c r="D51" s="11">
        <v>1174</v>
      </c>
      <c r="E51" s="11">
        <v>26</v>
      </c>
      <c r="F51" s="12"/>
      <c r="G51" s="13">
        <f t="shared" si="3"/>
        <v>0.022146507666098807</v>
      </c>
    </row>
    <row r="52" spans="1:7" ht="12.75">
      <c r="A52">
        <v>188</v>
      </c>
      <c r="B52" s="9">
        <v>149</v>
      </c>
      <c r="C52" s="10" t="s">
        <v>48</v>
      </c>
      <c r="D52" s="11">
        <v>169</v>
      </c>
      <c r="E52" s="11">
        <v>13</v>
      </c>
      <c r="F52" s="12"/>
      <c r="G52" s="13">
        <f t="shared" si="3"/>
        <v>0.07692307692307693</v>
      </c>
    </row>
    <row r="53" spans="1:7" ht="12.75">
      <c r="A53">
        <v>192</v>
      </c>
      <c r="B53" s="9">
        <v>153</v>
      </c>
      <c r="C53" s="10" t="s">
        <v>49</v>
      </c>
      <c r="D53" s="11">
        <v>177</v>
      </c>
      <c r="E53" s="11">
        <v>14</v>
      </c>
      <c r="F53" s="12"/>
      <c r="G53" s="13">
        <f t="shared" si="3"/>
        <v>0.07909604519774012</v>
      </c>
    </row>
    <row r="54" spans="1:7" ht="12.75">
      <c r="A54">
        <v>196</v>
      </c>
      <c r="B54" s="9">
        <v>165</v>
      </c>
      <c r="C54" s="10" t="s">
        <v>50</v>
      </c>
      <c r="D54" s="11">
        <v>872</v>
      </c>
      <c r="E54" s="11">
        <v>220</v>
      </c>
      <c r="F54" s="12"/>
      <c r="G54" s="13">
        <f t="shared" si="3"/>
        <v>0.25229357798165136</v>
      </c>
    </row>
    <row r="55" spans="1:7" ht="12.75">
      <c r="A55">
        <v>202</v>
      </c>
      <c r="B55" s="9">
        <v>167</v>
      </c>
      <c r="C55" s="10" t="s">
        <v>51</v>
      </c>
      <c r="D55" s="11">
        <v>382</v>
      </c>
      <c r="E55" s="11">
        <v>101</v>
      </c>
      <c r="F55" s="12"/>
      <c r="G55" s="13">
        <f t="shared" si="3"/>
        <v>0.2643979057591623</v>
      </c>
    </row>
    <row r="56" spans="1:7" ht="12.75">
      <c r="A56">
        <v>206</v>
      </c>
      <c r="B56" s="9">
        <v>171</v>
      </c>
      <c r="C56" s="10" t="s">
        <v>52</v>
      </c>
      <c r="D56" s="17">
        <v>15</v>
      </c>
      <c r="E56" s="17">
        <v>6</v>
      </c>
      <c r="F56" s="12"/>
      <c r="G56" s="13">
        <f t="shared" si="3"/>
        <v>0.4</v>
      </c>
    </row>
    <row r="57" spans="1:7" ht="12.75">
      <c r="A57">
        <v>210</v>
      </c>
      <c r="B57" s="9">
        <v>173</v>
      </c>
      <c r="C57" s="10" t="s">
        <v>53</v>
      </c>
      <c r="D57" s="11">
        <v>3010</v>
      </c>
      <c r="E57" s="11">
        <v>302</v>
      </c>
      <c r="F57" s="12"/>
      <c r="G57" s="13">
        <f t="shared" si="3"/>
        <v>0.10033222591362126</v>
      </c>
    </row>
    <row r="58" spans="1:7" ht="12.75">
      <c r="A58">
        <v>215</v>
      </c>
      <c r="B58" s="9">
        <v>172</v>
      </c>
      <c r="C58" s="10" t="s">
        <v>54</v>
      </c>
      <c r="D58" s="11">
        <v>859</v>
      </c>
      <c r="E58" s="11">
        <v>164</v>
      </c>
      <c r="F58" s="12"/>
      <c r="G58" s="13">
        <f t="shared" si="3"/>
        <v>0.1909196740395809</v>
      </c>
    </row>
    <row r="59" spans="1:7" ht="12.75">
      <c r="A59">
        <v>220</v>
      </c>
      <c r="B59" s="9">
        <v>174</v>
      </c>
      <c r="C59" s="10" t="s">
        <v>55</v>
      </c>
      <c r="D59" s="11">
        <v>1592</v>
      </c>
      <c r="E59" s="11">
        <v>563</v>
      </c>
      <c r="F59" s="12"/>
      <c r="G59" s="13">
        <f t="shared" si="3"/>
        <v>0.353643216080402</v>
      </c>
    </row>
    <row r="60" spans="1:7" ht="12.75">
      <c r="A60">
        <v>221</v>
      </c>
      <c r="C60" s="10" t="s">
        <v>25</v>
      </c>
      <c r="D60" s="11"/>
      <c r="E60" s="12"/>
      <c r="F60" s="12"/>
      <c r="G60" s="13"/>
    </row>
    <row r="61" spans="1:7" ht="12.75">
      <c r="A61">
        <v>234</v>
      </c>
      <c r="B61" s="9">
        <v>175</v>
      </c>
      <c r="C61" s="10" t="s">
        <v>56</v>
      </c>
      <c r="D61" s="11">
        <v>1309</v>
      </c>
      <c r="E61" s="11">
        <v>595</v>
      </c>
      <c r="F61" s="12"/>
      <c r="G61" s="13">
        <f aca="true" t="shared" si="4" ref="G61:G70">E61/D61</f>
        <v>0.45454545454545453</v>
      </c>
    </row>
    <row r="62" spans="1:7" ht="12.75">
      <c r="A62">
        <v>241</v>
      </c>
      <c r="B62" s="9">
        <v>185</v>
      </c>
      <c r="C62" s="10" t="s">
        <v>57</v>
      </c>
      <c r="D62" s="11">
        <v>1232</v>
      </c>
      <c r="E62" s="11">
        <v>726</v>
      </c>
      <c r="F62" s="12"/>
      <c r="G62" s="13">
        <f t="shared" si="4"/>
        <v>0.5892857142857143</v>
      </c>
    </row>
    <row r="63" spans="1:7" ht="12.75">
      <c r="A63">
        <v>248</v>
      </c>
      <c r="B63" s="9">
        <v>187</v>
      </c>
      <c r="C63" s="10" t="s">
        <v>58</v>
      </c>
      <c r="D63" s="11">
        <v>61</v>
      </c>
      <c r="E63" s="11">
        <v>21</v>
      </c>
      <c r="F63" s="12"/>
      <c r="G63" s="13">
        <f t="shared" si="4"/>
        <v>0.3442622950819672</v>
      </c>
    </row>
    <row r="64" spans="1:7" ht="12.75">
      <c r="A64">
        <v>252</v>
      </c>
      <c r="B64" s="9">
        <v>189</v>
      </c>
      <c r="C64" s="10" t="s">
        <v>59</v>
      </c>
      <c r="D64" s="11">
        <v>466</v>
      </c>
      <c r="E64" s="11">
        <v>94</v>
      </c>
      <c r="F64" s="12"/>
      <c r="G64" s="13">
        <f t="shared" si="4"/>
        <v>0.2017167381974249</v>
      </c>
    </row>
    <row r="65" spans="1:7" ht="12.75">
      <c r="A65">
        <v>256</v>
      </c>
      <c r="B65" s="9">
        <v>191</v>
      </c>
      <c r="C65" s="10" t="s">
        <v>60</v>
      </c>
      <c r="D65" s="11">
        <v>1212</v>
      </c>
      <c r="E65" s="11">
        <v>228</v>
      </c>
      <c r="F65" s="12"/>
      <c r="G65" s="13">
        <f t="shared" si="4"/>
        <v>0.18811881188118812</v>
      </c>
    </row>
    <row r="66" spans="1:7" ht="12.75">
      <c r="A66">
        <v>262</v>
      </c>
      <c r="B66" s="9">
        <v>195</v>
      </c>
      <c r="C66" s="10" t="s">
        <v>61</v>
      </c>
      <c r="D66" s="11">
        <v>327</v>
      </c>
      <c r="E66" s="11">
        <v>59</v>
      </c>
      <c r="F66" s="12"/>
      <c r="G66" s="13">
        <f t="shared" si="4"/>
        <v>0.18042813455657492</v>
      </c>
    </row>
    <row r="67" spans="1:7" ht="12.75">
      <c r="A67">
        <v>266</v>
      </c>
      <c r="B67" s="9">
        <v>199</v>
      </c>
      <c r="C67" s="10" t="s">
        <v>62</v>
      </c>
      <c r="D67" s="11">
        <v>2796</v>
      </c>
      <c r="E67" s="11">
        <v>463</v>
      </c>
      <c r="F67" s="12"/>
      <c r="G67" s="13">
        <f t="shared" si="4"/>
        <v>0.1655937052932761</v>
      </c>
    </row>
    <row r="68" spans="1:7" ht="12.75">
      <c r="A68">
        <v>273</v>
      </c>
      <c r="B68" s="9">
        <v>201</v>
      </c>
      <c r="C68" s="10" t="s">
        <v>63</v>
      </c>
      <c r="D68" s="11">
        <v>441</v>
      </c>
      <c r="E68" s="11">
        <v>121</v>
      </c>
      <c r="F68" s="12"/>
      <c r="G68" s="13">
        <f t="shared" si="4"/>
        <v>0.2743764172335601</v>
      </c>
    </row>
    <row r="69" spans="1:7" ht="12.75">
      <c r="A69">
        <v>279</v>
      </c>
      <c r="B69" s="9">
        <v>207</v>
      </c>
      <c r="C69" s="10" t="s">
        <v>64</v>
      </c>
      <c r="D69" s="11">
        <v>148</v>
      </c>
      <c r="E69" s="11">
        <v>62</v>
      </c>
      <c r="F69" s="12"/>
      <c r="G69" s="13">
        <f t="shared" si="4"/>
        <v>0.4189189189189189</v>
      </c>
    </row>
    <row r="70" spans="1:7" ht="12.75">
      <c r="A70">
        <v>283</v>
      </c>
      <c r="B70" s="9">
        <v>208</v>
      </c>
      <c r="C70" s="10" t="s">
        <v>65</v>
      </c>
      <c r="D70" s="11">
        <v>2264</v>
      </c>
      <c r="E70" s="11">
        <v>754</v>
      </c>
      <c r="F70" s="12"/>
      <c r="G70" s="13">
        <f t="shared" si="4"/>
        <v>0.3330388692579505</v>
      </c>
    </row>
    <row r="71" spans="1:7" ht="12.75">
      <c r="A71">
        <v>284</v>
      </c>
      <c r="C71" s="10" t="s">
        <v>25</v>
      </c>
      <c r="D71" s="11"/>
      <c r="E71" s="12"/>
      <c r="F71" s="12"/>
      <c r="G71" s="13"/>
    </row>
    <row r="72" spans="1:7" ht="12.75">
      <c r="A72">
        <v>294</v>
      </c>
      <c r="B72" s="9">
        <v>211</v>
      </c>
      <c r="C72" s="10" t="s">
        <v>66</v>
      </c>
      <c r="D72" s="11">
        <v>212</v>
      </c>
      <c r="E72" s="11">
        <v>13</v>
      </c>
      <c r="F72" s="12"/>
      <c r="G72" s="13">
        <f aca="true" t="shared" si="5" ref="G72:G81">E72/D72</f>
        <v>0.06132075471698113</v>
      </c>
    </row>
    <row r="73" spans="1:7" ht="12.75">
      <c r="A73">
        <v>298</v>
      </c>
      <c r="B73" s="9">
        <v>215</v>
      </c>
      <c r="C73" s="10" t="s">
        <v>67</v>
      </c>
      <c r="D73" s="17">
        <v>326</v>
      </c>
      <c r="E73" s="17">
        <v>23</v>
      </c>
      <c r="F73" s="12"/>
      <c r="G73" s="13">
        <f t="shared" si="5"/>
        <v>0.0705521472392638</v>
      </c>
    </row>
    <row r="74" spans="1:7" ht="12.75">
      <c r="A74">
        <v>302</v>
      </c>
      <c r="B74" s="9">
        <v>223</v>
      </c>
      <c r="C74" s="10" t="s">
        <v>68</v>
      </c>
      <c r="D74" s="11">
        <v>826</v>
      </c>
      <c r="E74" s="11">
        <v>66</v>
      </c>
      <c r="F74" s="12"/>
      <c r="G74" s="13">
        <f t="shared" si="5"/>
        <v>0.07990314769975787</v>
      </c>
    </row>
    <row r="75" spans="1:7" ht="12.75">
      <c r="A75">
        <v>307</v>
      </c>
      <c r="B75" s="9">
        <v>225</v>
      </c>
      <c r="C75" s="10" t="s">
        <v>69</v>
      </c>
      <c r="D75" s="11">
        <v>1084</v>
      </c>
      <c r="E75" s="11">
        <v>213</v>
      </c>
      <c r="F75" s="12"/>
      <c r="G75" s="13">
        <f t="shared" si="5"/>
        <v>0.19649446494464945</v>
      </c>
    </row>
    <row r="76" spans="1:7" ht="12.75">
      <c r="A76">
        <v>314</v>
      </c>
      <c r="B76" s="9">
        <v>227</v>
      </c>
      <c r="C76" s="10" t="s">
        <v>70</v>
      </c>
      <c r="D76" s="11">
        <v>247</v>
      </c>
      <c r="E76" s="11">
        <v>18</v>
      </c>
      <c r="F76" s="12"/>
      <c r="G76" s="13">
        <f t="shared" si="5"/>
        <v>0.0728744939271255</v>
      </c>
    </row>
    <row r="77" spans="1:7" ht="12.75">
      <c r="A77">
        <v>318</v>
      </c>
      <c r="B77" s="9">
        <v>233</v>
      </c>
      <c r="C77" s="10" t="s">
        <v>71</v>
      </c>
      <c r="D77" s="11">
        <v>434</v>
      </c>
      <c r="E77" s="11">
        <v>7</v>
      </c>
      <c r="F77" s="12"/>
      <c r="G77" s="13">
        <f t="shared" si="5"/>
        <v>0.016129032258064516</v>
      </c>
    </row>
    <row r="78" spans="1:59" ht="12.75">
      <c r="A78">
        <v>322</v>
      </c>
      <c r="B78" s="9">
        <v>235</v>
      </c>
      <c r="C78" s="10" t="s">
        <v>72</v>
      </c>
      <c r="D78" s="11">
        <v>39</v>
      </c>
      <c r="E78" s="11">
        <v>10</v>
      </c>
      <c r="F78" s="12"/>
      <c r="G78" s="13">
        <f t="shared" si="5"/>
        <v>0.2564102564102564</v>
      </c>
      <c r="H78" s="18"/>
      <c r="I78" s="11"/>
      <c r="J78" s="18"/>
      <c r="K78" s="18"/>
      <c r="L78" s="11"/>
      <c r="M78" s="18"/>
      <c r="N78" s="18"/>
      <c r="O78" s="11"/>
      <c r="P78" s="18"/>
      <c r="Q78" s="18"/>
      <c r="R78" s="11"/>
      <c r="S78" s="18"/>
      <c r="T78" s="18"/>
      <c r="U78" s="11"/>
      <c r="V78" s="18"/>
      <c r="W78" s="18"/>
      <c r="X78" s="11"/>
      <c r="Y78" s="18"/>
      <c r="Z78" s="18"/>
      <c r="AA78" s="11"/>
      <c r="AB78" s="18"/>
      <c r="AC78" s="18"/>
      <c r="AD78" s="11"/>
      <c r="AE78" s="18"/>
      <c r="AF78" s="18"/>
      <c r="AG78" s="11"/>
      <c r="AH78" s="18"/>
      <c r="AI78" s="18"/>
      <c r="AJ78" s="11"/>
      <c r="AK78" s="18"/>
      <c r="AL78" s="18"/>
      <c r="AM78" s="11"/>
      <c r="AN78" s="18"/>
      <c r="AO78" s="18"/>
      <c r="AP78" s="11"/>
      <c r="AQ78" s="18"/>
      <c r="AR78" s="18"/>
      <c r="AS78" s="11"/>
      <c r="AT78" s="18"/>
      <c r="AU78" s="18"/>
      <c r="AV78" s="11"/>
      <c r="AW78" s="18"/>
      <c r="AX78" s="18"/>
      <c r="AY78" s="11"/>
      <c r="AZ78" s="18"/>
      <c r="BA78" s="18"/>
      <c r="BB78" s="11"/>
      <c r="BC78" s="18"/>
      <c r="BD78" s="18"/>
      <c r="BE78" s="11"/>
      <c r="BF78" s="18"/>
      <c r="BG78" s="18"/>
    </row>
    <row r="79" spans="1:7" ht="12.75">
      <c r="A79">
        <v>326</v>
      </c>
      <c r="B79" s="9">
        <v>238</v>
      </c>
      <c r="C79" s="10" t="s">
        <v>73</v>
      </c>
      <c r="D79" s="11">
        <v>694</v>
      </c>
      <c r="E79" s="11">
        <v>268</v>
      </c>
      <c r="F79" s="12"/>
      <c r="G79" s="13">
        <f t="shared" si="5"/>
        <v>0.3861671469740634</v>
      </c>
    </row>
    <row r="80" spans="1:7" ht="12.75">
      <c r="A80">
        <v>332</v>
      </c>
      <c r="B80" s="9">
        <v>245</v>
      </c>
      <c r="C80" s="10" t="s">
        <v>74</v>
      </c>
      <c r="D80" s="11">
        <v>344</v>
      </c>
      <c r="E80" s="11">
        <v>87</v>
      </c>
      <c r="F80" s="12"/>
      <c r="G80" s="13">
        <f t="shared" si="5"/>
        <v>0.25290697674418605</v>
      </c>
    </row>
    <row r="81" spans="1:7" ht="12.75">
      <c r="A81">
        <v>337</v>
      </c>
      <c r="B81" s="9">
        <v>247</v>
      </c>
      <c r="C81" s="10" t="s">
        <v>75</v>
      </c>
      <c r="D81" s="11">
        <v>63</v>
      </c>
      <c r="E81" s="11">
        <v>30</v>
      </c>
      <c r="F81" s="12"/>
      <c r="G81" s="13">
        <f t="shared" si="5"/>
        <v>0.47619047619047616</v>
      </c>
    </row>
    <row r="82" spans="3:7" ht="12.75">
      <c r="C82" s="10" t="s">
        <v>25</v>
      </c>
      <c r="D82" s="17"/>
      <c r="E82" s="12"/>
      <c r="F82" s="12"/>
      <c r="G82" s="13"/>
    </row>
    <row r="83" spans="1:7" ht="12.75">
      <c r="A83">
        <v>341</v>
      </c>
      <c r="B83" s="9">
        <v>251</v>
      </c>
      <c r="C83" s="10" t="s">
        <v>76</v>
      </c>
      <c r="D83" s="11">
        <v>1248</v>
      </c>
      <c r="E83" s="11">
        <v>458</v>
      </c>
      <c r="F83" s="12"/>
      <c r="G83" s="13">
        <f aca="true" t="shared" si="6" ref="G83:G92">E83/D83</f>
        <v>0.36698717948717946</v>
      </c>
    </row>
    <row r="84" spans="1:7" ht="12.75">
      <c r="A84">
        <v>347</v>
      </c>
      <c r="B84" s="9">
        <v>255</v>
      </c>
      <c r="C84" s="10" t="s">
        <v>77</v>
      </c>
      <c r="D84" s="11">
        <v>539</v>
      </c>
      <c r="E84" s="11">
        <v>248</v>
      </c>
      <c r="F84" s="12"/>
      <c r="G84" s="13">
        <f t="shared" si="6"/>
        <v>0.4601113172541744</v>
      </c>
    </row>
    <row r="85" spans="1:7" ht="12.75">
      <c r="A85">
        <v>353</v>
      </c>
      <c r="B85" s="9">
        <v>257</v>
      </c>
      <c r="C85" s="10" t="s">
        <v>78</v>
      </c>
      <c r="D85" s="11">
        <v>181</v>
      </c>
      <c r="E85" s="11">
        <v>32</v>
      </c>
      <c r="F85" s="12"/>
      <c r="G85" s="13">
        <f t="shared" si="6"/>
        <v>0.17679558011049723</v>
      </c>
    </row>
    <row r="86" spans="1:7" ht="12.75">
      <c r="A86">
        <v>357</v>
      </c>
      <c r="B86" s="9">
        <v>259</v>
      </c>
      <c r="C86" s="10" t="s">
        <v>79</v>
      </c>
      <c r="D86" s="11">
        <v>588</v>
      </c>
      <c r="E86" s="11">
        <v>22</v>
      </c>
      <c r="F86" s="12"/>
      <c r="G86" s="13">
        <f t="shared" si="6"/>
        <v>0.03741496598639456</v>
      </c>
    </row>
    <row r="87" spans="1:7" ht="12.75">
      <c r="A87">
        <v>362</v>
      </c>
      <c r="B87" s="9">
        <v>260</v>
      </c>
      <c r="C87" s="10" t="s">
        <v>80</v>
      </c>
      <c r="D87" s="11">
        <v>1337</v>
      </c>
      <c r="E87" s="11">
        <v>54</v>
      </c>
      <c r="F87" s="12"/>
      <c r="G87" s="13">
        <f t="shared" si="6"/>
        <v>0.04038893044128646</v>
      </c>
    </row>
    <row r="88" spans="1:7" ht="12.75">
      <c r="A88">
        <v>367</v>
      </c>
      <c r="B88" s="9">
        <v>261</v>
      </c>
      <c r="C88" s="10" t="s">
        <v>81</v>
      </c>
      <c r="D88" s="11">
        <v>1293</v>
      </c>
      <c r="E88" s="11">
        <v>201</v>
      </c>
      <c r="F88" s="12"/>
      <c r="G88" s="13">
        <f t="shared" si="6"/>
        <v>0.1554524361948956</v>
      </c>
    </row>
    <row r="89" spans="1:7" ht="12.75">
      <c r="A89">
        <v>373</v>
      </c>
      <c r="B89" s="9">
        <v>263</v>
      </c>
      <c r="C89" s="10" t="s">
        <v>82</v>
      </c>
      <c r="D89" s="11">
        <v>902</v>
      </c>
      <c r="E89" s="11">
        <v>64</v>
      </c>
      <c r="F89" s="12"/>
      <c r="G89" s="13">
        <f t="shared" si="6"/>
        <v>0.07095343680709534</v>
      </c>
    </row>
    <row r="90" spans="1:7" ht="12.75">
      <c r="A90">
        <v>380</v>
      </c>
      <c r="B90" s="9">
        <v>267</v>
      </c>
      <c r="C90" s="10" t="s">
        <v>83</v>
      </c>
      <c r="D90" s="11">
        <v>3845</v>
      </c>
      <c r="E90" s="11">
        <v>551</v>
      </c>
      <c r="F90" s="12"/>
      <c r="G90" s="13">
        <f t="shared" si="6"/>
        <v>0.1433029908972692</v>
      </c>
    </row>
    <row r="91" spans="1:7" ht="12.75">
      <c r="A91">
        <v>388</v>
      </c>
      <c r="B91" s="9">
        <v>269</v>
      </c>
      <c r="C91" s="10" t="s">
        <v>84</v>
      </c>
      <c r="D91" s="11">
        <v>1053</v>
      </c>
      <c r="E91" s="11">
        <v>317</v>
      </c>
      <c r="F91" s="12"/>
      <c r="G91" s="13">
        <f t="shared" si="6"/>
        <v>0.3010446343779677</v>
      </c>
    </row>
    <row r="92" spans="1:34" ht="12.75">
      <c r="A92">
        <v>395</v>
      </c>
      <c r="B92" s="9">
        <v>271</v>
      </c>
      <c r="C92" s="10" t="s">
        <v>85</v>
      </c>
      <c r="D92" s="11">
        <v>45</v>
      </c>
      <c r="E92" s="11">
        <v>3</v>
      </c>
      <c r="F92" s="12"/>
      <c r="G92" s="13">
        <f t="shared" si="6"/>
        <v>0.06666666666666667</v>
      </c>
      <c r="H92" s="10"/>
      <c r="I92" s="11"/>
      <c r="J92" s="10"/>
      <c r="K92" s="10"/>
      <c r="L92" s="11"/>
      <c r="M92" s="10"/>
      <c r="N92" s="10"/>
      <c r="O92" s="11"/>
      <c r="P92" s="10"/>
      <c r="Q92" s="10"/>
      <c r="R92" s="11"/>
      <c r="S92" s="10"/>
      <c r="T92" s="10"/>
      <c r="U92" s="11"/>
      <c r="V92" s="10"/>
      <c r="W92" s="10"/>
      <c r="X92" s="11"/>
      <c r="Y92" s="10"/>
      <c r="Z92" s="10"/>
      <c r="AA92" s="11"/>
      <c r="AB92" s="10"/>
      <c r="AC92" s="10"/>
      <c r="AD92" s="11"/>
      <c r="AE92" s="10"/>
      <c r="AF92" s="10"/>
      <c r="AG92" s="11"/>
      <c r="AH92" s="10"/>
    </row>
    <row r="93" spans="1:7" ht="12.75">
      <c r="A93">
        <v>397</v>
      </c>
      <c r="C93" s="10" t="s">
        <v>25</v>
      </c>
      <c r="D93" s="17"/>
      <c r="E93" s="12"/>
      <c r="F93" s="12"/>
      <c r="G93" s="13"/>
    </row>
    <row r="94" spans="1:7" ht="12.75">
      <c r="A94">
        <v>399</v>
      </c>
      <c r="B94" s="9">
        <v>274</v>
      </c>
      <c r="C94" s="10" t="s">
        <v>86</v>
      </c>
      <c r="D94" s="11">
        <v>1480</v>
      </c>
      <c r="E94" s="11">
        <v>503</v>
      </c>
      <c r="F94" s="12"/>
      <c r="G94" s="13">
        <f aca="true" t="shared" si="7" ref="G94:G103">E94/D94</f>
        <v>0.3398648648648649</v>
      </c>
    </row>
    <row r="95" spans="1:8" ht="12.75">
      <c r="A95">
        <v>406</v>
      </c>
      <c r="B95" s="9">
        <v>275</v>
      </c>
      <c r="C95" s="10" t="s">
        <v>87</v>
      </c>
      <c r="D95" s="17">
        <v>792</v>
      </c>
      <c r="E95" s="17">
        <v>116</v>
      </c>
      <c r="F95" s="12"/>
      <c r="G95" s="13">
        <f t="shared" si="7"/>
        <v>0.14646464646464646</v>
      </c>
      <c r="H95" s="4"/>
    </row>
    <row r="96" spans="1:7" ht="12.75">
      <c r="A96">
        <v>410</v>
      </c>
      <c r="B96" s="9">
        <v>276</v>
      </c>
      <c r="C96" s="10" t="s">
        <v>88</v>
      </c>
      <c r="D96" s="17">
        <v>1831</v>
      </c>
      <c r="E96" s="17">
        <v>368</v>
      </c>
      <c r="F96" s="12"/>
      <c r="G96" s="13">
        <f t="shared" si="7"/>
        <v>0.2009830693610049</v>
      </c>
    </row>
    <row r="97" spans="1:32" ht="12.75">
      <c r="A97">
        <v>419</v>
      </c>
      <c r="B97" s="19">
        <v>279</v>
      </c>
      <c r="C97" s="10" t="s">
        <v>89</v>
      </c>
      <c r="D97" s="17">
        <v>3185</v>
      </c>
      <c r="E97" s="17">
        <v>912</v>
      </c>
      <c r="F97" s="12"/>
      <c r="G97" s="13">
        <f t="shared" si="7"/>
        <v>0.2863422291993721</v>
      </c>
      <c r="H97" s="7"/>
      <c r="I97" s="7"/>
      <c r="J97" s="7"/>
      <c r="L97" s="20"/>
      <c r="O97" s="10"/>
      <c r="P97" s="10"/>
      <c r="Q97" s="11"/>
      <c r="R97" s="7"/>
      <c r="S97" s="7"/>
      <c r="T97" s="7"/>
      <c r="V97" s="20"/>
      <c r="Y97" s="10"/>
      <c r="Z97" s="10"/>
      <c r="AA97" s="11"/>
      <c r="AB97" s="7"/>
      <c r="AC97" s="7"/>
      <c r="AD97" s="7"/>
      <c r="AF97" s="20"/>
    </row>
    <row r="98" spans="1:7" ht="12.75">
      <c r="A98">
        <v>429</v>
      </c>
      <c r="B98" s="19">
        <v>281</v>
      </c>
      <c r="C98" s="10" t="s">
        <v>90</v>
      </c>
      <c r="D98" s="11">
        <v>168</v>
      </c>
      <c r="E98" s="11">
        <v>7</v>
      </c>
      <c r="F98" s="12"/>
      <c r="G98" s="13">
        <f t="shared" si="7"/>
        <v>0.041666666666666664</v>
      </c>
    </row>
    <row r="99" spans="1:7" ht="12.75">
      <c r="A99">
        <v>433</v>
      </c>
      <c r="B99" s="9">
        <v>285</v>
      </c>
      <c r="C99" s="10" t="s">
        <v>91</v>
      </c>
      <c r="D99" s="11">
        <v>2002</v>
      </c>
      <c r="E99" s="11">
        <v>1046</v>
      </c>
      <c r="F99" s="12"/>
      <c r="G99" s="13">
        <f t="shared" si="7"/>
        <v>0.5224775224775224</v>
      </c>
    </row>
    <row r="100" spans="1:7" ht="12.75">
      <c r="A100">
        <v>441</v>
      </c>
      <c r="B100" s="9">
        <v>288</v>
      </c>
      <c r="C100" s="10" t="s">
        <v>92</v>
      </c>
      <c r="D100" s="11">
        <v>90</v>
      </c>
      <c r="E100" s="11">
        <v>15</v>
      </c>
      <c r="F100" s="12"/>
      <c r="G100" s="13">
        <f t="shared" si="7"/>
        <v>0.16666666666666666</v>
      </c>
    </row>
    <row r="101" spans="1:7" ht="12.75">
      <c r="A101">
        <v>445</v>
      </c>
      <c r="B101" s="9">
        <v>291</v>
      </c>
      <c r="C101" s="10" t="s">
        <v>93</v>
      </c>
      <c r="D101" s="11">
        <v>15</v>
      </c>
      <c r="E101" s="11">
        <v>5</v>
      </c>
      <c r="F101" s="12"/>
      <c r="G101" s="13">
        <f t="shared" si="7"/>
        <v>0.3333333333333333</v>
      </c>
    </row>
    <row r="102" spans="1:7" ht="12.75">
      <c r="A102">
        <v>448</v>
      </c>
      <c r="B102" s="9">
        <v>295</v>
      </c>
      <c r="C102" s="10" t="s">
        <v>94</v>
      </c>
      <c r="D102" s="17">
        <v>1605</v>
      </c>
      <c r="E102" s="17">
        <v>305</v>
      </c>
      <c r="F102" s="12"/>
      <c r="G102" s="13">
        <f t="shared" si="7"/>
        <v>0.19003115264797507</v>
      </c>
    </row>
    <row r="103" spans="1:7" ht="12.75">
      <c r="A103">
        <v>458</v>
      </c>
      <c r="B103" s="9">
        <v>305</v>
      </c>
      <c r="C103" s="10" t="s">
        <v>95</v>
      </c>
      <c r="D103" s="17">
        <v>301</v>
      </c>
      <c r="E103" s="17">
        <v>99</v>
      </c>
      <c r="F103" s="12"/>
      <c r="G103" s="13">
        <f t="shared" si="7"/>
        <v>0.3289036544850498</v>
      </c>
    </row>
    <row r="104" spans="2:7" ht="12.75">
      <c r="B104" s="9"/>
      <c r="C104" s="10"/>
      <c r="D104" s="17"/>
      <c r="E104" s="17"/>
      <c r="F104" s="12"/>
      <c r="G104" s="13"/>
    </row>
    <row r="105" spans="2:7" ht="12.75">
      <c r="B105" s="9">
        <v>306</v>
      </c>
      <c r="C105" s="10" t="s">
        <v>96</v>
      </c>
      <c r="D105" s="11">
        <v>344</v>
      </c>
      <c r="E105" s="11">
        <v>116</v>
      </c>
      <c r="F105" s="12"/>
      <c r="G105" s="13">
        <f aca="true" t="shared" si="8" ref="G105:G113">E105/D105</f>
        <v>0.3372093023255814</v>
      </c>
    </row>
    <row r="106" spans="1:7" ht="12.75">
      <c r="A106">
        <v>468</v>
      </c>
      <c r="B106" s="9">
        <v>315</v>
      </c>
      <c r="C106" s="10" t="s">
        <v>97</v>
      </c>
      <c r="D106" s="11">
        <v>1476</v>
      </c>
      <c r="E106" s="11">
        <v>135</v>
      </c>
      <c r="F106" s="12"/>
      <c r="G106" s="13">
        <f t="shared" si="8"/>
        <v>0.09146341463414634</v>
      </c>
    </row>
    <row r="107" spans="2:7" ht="12.75">
      <c r="B107" s="9">
        <v>317</v>
      </c>
      <c r="C107" s="10" t="s">
        <v>98</v>
      </c>
      <c r="D107" s="11">
        <v>752</v>
      </c>
      <c r="E107" s="11">
        <v>327</v>
      </c>
      <c r="F107" s="12"/>
      <c r="G107" s="13">
        <f t="shared" si="8"/>
        <v>0.4348404255319149</v>
      </c>
    </row>
    <row r="108" spans="1:7" ht="12.75">
      <c r="A108">
        <v>478</v>
      </c>
      <c r="B108" s="9">
        <v>319</v>
      </c>
      <c r="C108" s="10" t="s">
        <v>99</v>
      </c>
      <c r="D108" s="11">
        <v>4628</v>
      </c>
      <c r="E108" s="11">
        <v>317</v>
      </c>
      <c r="F108" s="12"/>
      <c r="G108" s="13">
        <f t="shared" si="8"/>
        <v>0.06849611063094209</v>
      </c>
    </row>
    <row r="109" spans="1:7" ht="12.75">
      <c r="A109">
        <v>486</v>
      </c>
      <c r="B109" s="9">
        <v>327</v>
      </c>
      <c r="C109" s="10" t="s">
        <v>100</v>
      </c>
      <c r="D109" s="11">
        <v>174</v>
      </c>
      <c r="E109" s="11">
        <v>9</v>
      </c>
      <c r="F109" s="12"/>
      <c r="G109" s="13">
        <f t="shared" si="8"/>
        <v>0.05172413793103448</v>
      </c>
    </row>
    <row r="110" spans="1:7" ht="12.75">
      <c r="A110">
        <v>494</v>
      </c>
      <c r="B110" s="9">
        <v>333</v>
      </c>
      <c r="C110" s="10" t="s">
        <v>101</v>
      </c>
      <c r="D110" s="11">
        <v>154</v>
      </c>
      <c r="E110" s="11">
        <v>59</v>
      </c>
      <c r="F110" s="12"/>
      <c r="G110" s="13">
        <f t="shared" si="8"/>
        <v>0.38311688311688313</v>
      </c>
    </row>
    <row r="111" spans="1:7" ht="12.75">
      <c r="A111">
        <v>498</v>
      </c>
      <c r="B111" s="9">
        <v>335</v>
      </c>
      <c r="C111" s="10" t="s">
        <v>102</v>
      </c>
      <c r="D111" s="11">
        <v>14412</v>
      </c>
      <c r="E111" s="11">
        <v>6593</v>
      </c>
      <c r="F111" s="12"/>
      <c r="G111" s="13">
        <f t="shared" si="8"/>
        <v>0.45746600055509296</v>
      </c>
    </row>
    <row r="112" spans="1:7" ht="12.75">
      <c r="A112">
        <v>523</v>
      </c>
      <c r="B112" s="9">
        <v>339</v>
      </c>
      <c r="C112" s="10" t="s">
        <v>103</v>
      </c>
      <c r="D112" s="11">
        <v>163</v>
      </c>
      <c r="E112" s="11">
        <v>57</v>
      </c>
      <c r="F112" s="12"/>
      <c r="G112" s="13">
        <f t="shared" si="8"/>
        <v>0.3496932515337423</v>
      </c>
    </row>
    <row r="113" spans="1:7" ht="12.75">
      <c r="A113">
        <v>527</v>
      </c>
      <c r="B113" s="9">
        <v>341</v>
      </c>
      <c r="C113" s="10" t="s">
        <v>104</v>
      </c>
      <c r="D113" s="11">
        <v>33</v>
      </c>
      <c r="E113" s="11">
        <v>11</v>
      </c>
      <c r="F113" s="12"/>
      <c r="G113" s="13">
        <f t="shared" si="8"/>
        <v>0.3333333333333333</v>
      </c>
    </row>
    <row r="114" spans="2:7" ht="12.75">
      <c r="B114" s="9"/>
      <c r="C114" s="10"/>
      <c r="D114" s="11"/>
      <c r="E114" s="11"/>
      <c r="F114" s="12"/>
      <c r="G114" s="13"/>
    </row>
    <row r="115" spans="1:7" ht="12.75">
      <c r="A115">
        <v>531</v>
      </c>
      <c r="B115" s="9">
        <v>342</v>
      </c>
      <c r="C115" s="10" t="s">
        <v>105</v>
      </c>
      <c r="D115" s="11">
        <v>1128</v>
      </c>
      <c r="E115" s="11">
        <v>384</v>
      </c>
      <c r="F115" s="12"/>
      <c r="G115" s="13">
        <f aca="true" t="shared" si="9" ref="G115:G124">E115/D115</f>
        <v>0.3404255319148936</v>
      </c>
    </row>
    <row r="116" spans="1:7" ht="12.75">
      <c r="A116">
        <v>540</v>
      </c>
      <c r="B116" s="9">
        <v>343</v>
      </c>
      <c r="C116" s="21" t="s">
        <v>106</v>
      </c>
      <c r="D116" s="11">
        <v>1230</v>
      </c>
      <c r="E116" s="11">
        <v>346</v>
      </c>
      <c r="F116" s="12"/>
      <c r="G116" s="13">
        <f t="shared" si="9"/>
        <v>0.2813008130081301</v>
      </c>
    </row>
    <row r="117" spans="2:7" ht="12.75">
      <c r="B117" s="9"/>
      <c r="C117" s="21" t="s">
        <v>107</v>
      </c>
      <c r="D117" s="11">
        <v>89</v>
      </c>
      <c r="E117" s="11">
        <v>14</v>
      </c>
      <c r="F117" s="12"/>
      <c r="G117" s="13">
        <f t="shared" si="9"/>
        <v>0.15730337078651685</v>
      </c>
    </row>
    <row r="118" spans="1:7" ht="12.75">
      <c r="A118">
        <v>547</v>
      </c>
      <c r="B118" s="9">
        <v>351</v>
      </c>
      <c r="C118" s="10" t="s">
        <v>108</v>
      </c>
      <c r="D118" s="11">
        <v>4025</v>
      </c>
      <c r="E118" s="11">
        <v>379</v>
      </c>
      <c r="F118" s="12"/>
      <c r="G118" s="13">
        <f t="shared" si="9"/>
        <v>0.09416149068322982</v>
      </c>
    </row>
    <row r="119" spans="1:7" s="15" customFormat="1" ht="12.75">
      <c r="A119" s="15">
        <v>555</v>
      </c>
      <c r="B119" s="9">
        <v>352</v>
      </c>
      <c r="C119" s="10" t="s">
        <v>109</v>
      </c>
      <c r="D119" s="11">
        <v>2494</v>
      </c>
      <c r="E119" s="11">
        <v>667</v>
      </c>
      <c r="F119" s="12"/>
      <c r="G119" s="13">
        <f t="shared" si="9"/>
        <v>0.26744186046511625</v>
      </c>
    </row>
    <row r="120" spans="1:7" ht="12.75">
      <c r="A120">
        <v>565</v>
      </c>
      <c r="B120" s="9">
        <v>355</v>
      </c>
      <c r="C120" s="10" t="s">
        <v>110</v>
      </c>
      <c r="D120" s="11">
        <v>87</v>
      </c>
      <c r="E120" s="11">
        <v>18</v>
      </c>
      <c r="F120" s="12"/>
      <c r="G120" s="13">
        <f t="shared" si="9"/>
        <v>0.20689655172413793</v>
      </c>
    </row>
    <row r="121" spans="1:7" ht="12.75">
      <c r="A121">
        <v>569</v>
      </c>
      <c r="B121" s="9">
        <v>357</v>
      </c>
      <c r="C121" s="10" t="s">
        <v>111</v>
      </c>
      <c r="D121" s="11">
        <v>2596</v>
      </c>
      <c r="E121" s="11">
        <v>544</v>
      </c>
      <c r="F121" s="12"/>
      <c r="G121" s="13">
        <f t="shared" si="9"/>
        <v>0.20955315870570107</v>
      </c>
    </row>
    <row r="122" spans="1:7" ht="12.75">
      <c r="A122">
        <v>575</v>
      </c>
      <c r="B122" s="9">
        <v>359</v>
      </c>
      <c r="C122" s="10" t="s">
        <v>112</v>
      </c>
      <c r="D122" s="17">
        <v>562</v>
      </c>
      <c r="E122" s="17">
        <v>219</v>
      </c>
      <c r="F122" s="12"/>
      <c r="G122" s="13">
        <f t="shared" si="9"/>
        <v>0.3896797153024911</v>
      </c>
    </row>
    <row r="123" spans="1:7" ht="12.75">
      <c r="A123">
        <v>581</v>
      </c>
      <c r="B123" s="9">
        <v>363</v>
      </c>
      <c r="C123" s="10" t="s">
        <v>113</v>
      </c>
      <c r="D123" s="11">
        <v>1772</v>
      </c>
      <c r="E123" s="11">
        <v>646</v>
      </c>
      <c r="F123" s="12"/>
      <c r="G123" s="13">
        <f t="shared" si="9"/>
        <v>0.36455981941309257</v>
      </c>
    </row>
    <row r="124" spans="1:7" ht="12.75">
      <c r="A124">
        <v>593</v>
      </c>
      <c r="B124" s="9">
        <v>365</v>
      </c>
      <c r="C124" s="10" t="s">
        <v>114</v>
      </c>
      <c r="D124" s="11">
        <v>60</v>
      </c>
      <c r="E124" s="11">
        <v>20</v>
      </c>
      <c r="F124" s="12"/>
      <c r="G124" s="13">
        <f t="shared" si="9"/>
        <v>0.3333333333333333</v>
      </c>
    </row>
    <row r="125" spans="2:7" ht="12.75">
      <c r="B125" s="9"/>
      <c r="C125" s="10"/>
      <c r="D125" s="11"/>
      <c r="E125" s="11"/>
      <c r="F125" s="12"/>
      <c r="G125" s="13"/>
    </row>
    <row r="126" spans="1:7" ht="12.75">
      <c r="A126">
        <v>597</v>
      </c>
      <c r="B126" s="9">
        <v>367</v>
      </c>
      <c r="C126" s="10" t="s">
        <v>115</v>
      </c>
      <c r="D126" s="11">
        <v>208</v>
      </c>
      <c r="E126" s="11">
        <v>15</v>
      </c>
      <c r="F126" s="12"/>
      <c r="G126" s="13">
        <f aca="true" t="shared" si="10" ref="G126:G135">E126/D126</f>
        <v>0.07211538461538461</v>
      </c>
    </row>
    <row r="127" spans="1:7" ht="12.75">
      <c r="A127">
        <v>601</v>
      </c>
      <c r="B127" s="9">
        <v>369</v>
      </c>
      <c r="C127" s="10" t="s">
        <v>116</v>
      </c>
      <c r="D127" s="17">
        <v>608</v>
      </c>
      <c r="E127" s="17">
        <v>149</v>
      </c>
      <c r="F127" s="12"/>
      <c r="G127" s="13">
        <f t="shared" si="10"/>
        <v>0.2450657894736842</v>
      </c>
    </row>
    <row r="128" spans="1:7" ht="12.75">
      <c r="A128">
        <v>607</v>
      </c>
      <c r="B128" s="9">
        <v>371</v>
      </c>
      <c r="C128" s="10" t="s">
        <v>117</v>
      </c>
      <c r="D128" s="17">
        <v>11118</v>
      </c>
      <c r="E128" s="17">
        <v>4254</v>
      </c>
      <c r="F128" s="12"/>
      <c r="G128" s="13">
        <f t="shared" si="10"/>
        <v>0.3826227738801943</v>
      </c>
    </row>
    <row r="129" spans="1:7" ht="12.75">
      <c r="A129">
        <v>626</v>
      </c>
      <c r="B129" s="9">
        <v>375</v>
      </c>
      <c r="C129" s="10" t="s">
        <v>118</v>
      </c>
      <c r="D129" s="17">
        <v>23</v>
      </c>
      <c r="E129" s="17">
        <v>9</v>
      </c>
      <c r="F129" s="12"/>
      <c r="G129" s="13">
        <f t="shared" si="10"/>
        <v>0.391304347826087</v>
      </c>
    </row>
    <row r="130" spans="1:7" ht="12.75">
      <c r="A130">
        <v>630</v>
      </c>
      <c r="B130" s="9">
        <v>377</v>
      </c>
      <c r="C130" s="10" t="s">
        <v>119</v>
      </c>
      <c r="D130" s="11">
        <v>476</v>
      </c>
      <c r="E130" s="11">
        <v>35</v>
      </c>
      <c r="F130" s="12"/>
      <c r="G130" s="13">
        <f t="shared" si="10"/>
        <v>0.07352941176470588</v>
      </c>
    </row>
    <row r="131" spans="1:7" ht="12.75">
      <c r="A131">
        <v>634</v>
      </c>
      <c r="B131" s="9">
        <v>381</v>
      </c>
      <c r="C131" s="10" t="s">
        <v>120</v>
      </c>
      <c r="D131" s="11">
        <v>49</v>
      </c>
      <c r="E131" s="11">
        <v>0</v>
      </c>
      <c r="F131" s="12"/>
      <c r="G131" s="13">
        <f t="shared" si="10"/>
        <v>0</v>
      </c>
    </row>
    <row r="132" spans="1:7" ht="12.75">
      <c r="A132">
        <v>638</v>
      </c>
      <c r="B132" s="9" t="s">
        <v>121</v>
      </c>
      <c r="C132" s="10" t="s">
        <v>122</v>
      </c>
      <c r="D132" s="11">
        <v>122</v>
      </c>
      <c r="E132" s="11">
        <v>2</v>
      </c>
      <c r="F132" s="12"/>
      <c r="G132" s="13">
        <f t="shared" si="10"/>
        <v>0.01639344262295082</v>
      </c>
    </row>
    <row r="133" spans="1:7" ht="12.75">
      <c r="A133">
        <v>642</v>
      </c>
      <c r="B133" s="9">
        <v>388</v>
      </c>
      <c r="C133" s="10" t="s">
        <v>123</v>
      </c>
      <c r="D133" s="11">
        <v>1232</v>
      </c>
      <c r="E133" s="11">
        <v>436</v>
      </c>
      <c r="F133" s="12"/>
      <c r="G133" s="13">
        <f t="shared" si="10"/>
        <v>0.3538961038961039</v>
      </c>
    </row>
    <row r="134" spans="1:7" ht="12.75">
      <c r="A134">
        <v>653</v>
      </c>
      <c r="B134" s="9">
        <v>391</v>
      </c>
      <c r="C134" s="10" t="s">
        <v>124</v>
      </c>
      <c r="D134" s="11">
        <v>27</v>
      </c>
      <c r="E134" s="11">
        <v>2</v>
      </c>
      <c r="F134" s="12"/>
      <c r="G134" s="13">
        <f t="shared" si="10"/>
        <v>0.07407407407407407</v>
      </c>
    </row>
    <row r="135" spans="2:7" ht="12.75">
      <c r="B135" s="9">
        <v>399</v>
      </c>
      <c r="C135" s="10" t="s">
        <v>125</v>
      </c>
      <c r="D135" s="11">
        <v>934</v>
      </c>
      <c r="E135" s="11">
        <v>188</v>
      </c>
      <c r="F135" s="12"/>
      <c r="G135" s="13">
        <f t="shared" si="10"/>
        <v>0.2012847965738758</v>
      </c>
    </row>
    <row r="136" spans="2:7" ht="12.75">
      <c r="B136" s="9"/>
      <c r="C136" s="10"/>
      <c r="D136" s="11"/>
      <c r="E136" s="11"/>
      <c r="F136" s="12"/>
      <c r="G136" s="13"/>
    </row>
    <row r="137" spans="1:7" ht="12.75">
      <c r="A137">
        <v>661</v>
      </c>
      <c r="B137" s="9">
        <v>401</v>
      </c>
      <c r="C137" s="10" t="s">
        <v>126</v>
      </c>
      <c r="D137" s="11">
        <v>977</v>
      </c>
      <c r="E137" s="11">
        <v>489</v>
      </c>
      <c r="F137" s="12"/>
      <c r="G137" s="13">
        <f aca="true" t="shared" si="11" ref="G137:G146">E137/D137</f>
        <v>0.5005117707267144</v>
      </c>
    </row>
    <row r="138" spans="1:7" ht="12.75">
      <c r="A138">
        <v>668</v>
      </c>
      <c r="B138" s="9">
        <v>405</v>
      </c>
      <c r="C138" s="10" t="s">
        <v>127</v>
      </c>
      <c r="D138" s="11">
        <v>424</v>
      </c>
      <c r="E138" s="11">
        <v>52</v>
      </c>
      <c r="F138" s="12"/>
      <c r="G138" s="13">
        <f t="shared" si="11"/>
        <v>0.12264150943396226</v>
      </c>
    </row>
    <row r="139" spans="1:7" ht="12.75">
      <c r="A139">
        <v>673</v>
      </c>
      <c r="B139" s="9">
        <v>407</v>
      </c>
      <c r="C139" s="10" t="s">
        <v>128</v>
      </c>
      <c r="D139" s="11">
        <v>357</v>
      </c>
      <c r="E139" s="11">
        <v>177</v>
      </c>
      <c r="F139" s="12"/>
      <c r="G139" s="13">
        <f t="shared" si="11"/>
        <v>0.4957983193277311</v>
      </c>
    </row>
    <row r="140" spans="1:7" ht="12.75">
      <c r="A140">
        <v>679</v>
      </c>
      <c r="B140" s="9">
        <v>411</v>
      </c>
      <c r="C140" s="10" t="s">
        <v>129</v>
      </c>
      <c r="D140" s="11">
        <v>407</v>
      </c>
      <c r="E140" s="11">
        <v>80</v>
      </c>
      <c r="F140" s="12"/>
      <c r="G140" s="13">
        <f t="shared" si="11"/>
        <v>0.19656019656019655</v>
      </c>
    </row>
    <row r="141" spans="1:7" ht="12.75">
      <c r="A141">
        <v>683</v>
      </c>
      <c r="B141" s="9">
        <v>413</v>
      </c>
      <c r="C141" s="10" t="s">
        <v>130</v>
      </c>
      <c r="D141" s="11">
        <v>438</v>
      </c>
      <c r="E141" s="11">
        <v>71</v>
      </c>
      <c r="F141" s="12"/>
      <c r="G141" s="13">
        <f t="shared" si="11"/>
        <v>0.16210045662100456</v>
      </c>
    </row>
    <row r="142" spans="1:7" ht="12.75">
      <c r="A142">
        <v>692</v>
      </c>
      <c r="B142" s="9">
        <v>423</v>
      </c>
      <c r="C142" s="10" t="s">
        <v>131</v>
      </c>
      <c r="D142" s="11">
        <v>1909</v>
      </c>
      <c r="E142" s="11">
        <v>100</v>
      </c>
      <c r="F142" s="12"/>
      <c r="G142" s="13">
        <f t="shared" si="11"/>
        <v>0.05238344683080147</v>
      </c>
    </row>
    <row r="143" spans="1:7" ht="12.75">
      <c r="A143">
        <v>699</v>
      </c>
      <c r="B143" s="9">
        <v>425</v>
      </c>
      <c r="C143" s="10" t="s">
        <v>132</v>
      </c>
      <c r="D143" s="11">
        <v>2040</v>
      </c>
      <c r="E143" s="11">
        <v>191</v>
      </c>
      <c r="F143" s="12"/>
      <c r="G143" s="13">
        <f t="shared" si="11"/>
        <v>0.09362745098039216</v>
      </c>
    </row>
    <row r="144" spans="1:7" ht="12.75">
      <c r="A144">
        <v>705</v>
      </c>
      <c r="B144" s="9">
        <v>427</v>
      </c>
      <c r="C144" s="10" t="s">
        <v>133</v>
      </c>
      <c r="D144" s="11">
        <v>1589</v>
      </c>
      <c r="E144" s="11">
        <v>379</v>
      </c>
      <c r="F144" s="12"/>
      <c r="G144" s="13">
        <f t="shared" si="11"/>
        <v>0.23851478917558214</v>
      </c>
    </row>
    <row r="145" spans="1:8" ht="12.75">
      <c r="A145">
        <v>712</v>
      </c>
      <c r="B145" s="9">
        <v>428</v>
      </c>
      <c r="C145" s="10" t="s">
        <v>134</v>
      </c>
      <c r="D145" s="11">
        <v>714</v>
      </c>
      <c r="E145" s="11">
        <v>289</v>
      </c>
      <c r="F145" s="12"/>
      <c r="G145" s="13">
        <f t="shared" si="11"/>
        <v>0.40476190476190477</v>
      </c>
      <c r="H145" s="4"/>
    </row>
    <row r="146" spans="1:7" ht="12.75">
      <c r="A146">
        <v>716</v>
      </c>
      <c r="B146" s="9">
        <v>435</v>
      </c>
      <c r="C146" s="10" t="s">
        <v>135</v>
      </c>
      <c r="D146" s="11">
        <v>64</v>
      </c>
      <c r="E146" s="11">
        <v>28</v>
      </c>
      <c r="F146" s="12"/>
      <c r="G146" s="13">
        <f t="shared" si="11"/>
        <v>0.4375</v>
      </c>
    </row>
    <row r="147" spans="2:7" ht="12.75">
      <c r="B147" s="9"/>
      <c r="C147" s="10"/>
      <c r="D147" s="11"/>
      <c r="E147" s="11"/>
      <c r="F147" s="12"/>
      <c r="G147" s="13"/>
    </row>
    <row r="148" spans="1:7" ht="12.75">
      <c r="A148">
        <v>720</v>
      </c>
      <c r="B148" s="9">
        <v>437</v>
      </c>
      <c r="C148" s="10" t="s">
        <v>136</v>
      </c>
      <c r="D148" s="11">
        <v>118</v>
      </c>
      <c r="E148" s="11">
        <v>55</v>
      </c>
      <c r="F148" s="12"/>
      <c r="G148" s="13">
        <f aca="true" t="shared" si="12" ref="G148:G157">E148/D148</f>
        <v>0.4661016949152542</v>
      </c>
    </row>
    <row r="149" spans="1:7" ht="12.75">
      <c r="A149">
        <v>725</v>
      </c>
      <c r="B149" s="9">
        <v>439</v>
      </c>
      <c r="C149" s="10" t="s">
        <v>137</v>
      </c>
      <c r="D149" s="11">
        <v>508</v>
      </c>
      <c r="E149" s="11">
        <v>204</v>
      </c>
      <c r="F149" s="12"/>
      <c r="G149" s="13">
        <f t="shared" si="12"/>
        <v>0.4015748031496063</v>
      </c>
    </row>
    <row r="150" spans="1:7" ht="12.75">
      <c r="A150">
        <v>731</v>
      </c>
      <c r="B150" s="9">
        <v>441</v>
      </c>
      <c r="C150" s="10" t="s">
        <v>138</v>
      </c>
      <c r="D150" s="11">
        <v>236</v>
      </c>
      <c r="E150" s="11">
        <v>22</v>
      </c>
      <c r="F150" s="12"/>
      <c r="G150" s="13">
        <f t="shared" si="12"/>
        <v>0.09322033898305085</v>
      </c>
    </row>
    <row r="151" spans="1:7" ht="12.75">
      <c r="A151">
        <v>735</v>
      </c>
      <c r="B151" s="9">
        <v>447</v>
      </c>
      <c r="C151" s="10" t="s">
        <v>139</v>
      </c>
      <c r="D151" s="17">
        <v>377</v>
      </c>
      <c r="E151" s="17">
        <v>151</v>
      </c>
      <c r="F151" s="12"/>
      <c r="G151" s="13">
        <f t="shared" si="12"/>
        <v>0.4005305039787798</v>
      </c>
    </row>
    <row r="152" spans="1:7" ht="12.75">
      <c r="A152">
        <v>739</v>
      </c>
      <c r="B152" s="9">
        <v>449</v>
      </c>
      <c r="C152" s="10" t="s">
        <v>140</v>
      </c>
      <c r="D152" s="17">
        <v>2465</v>
      </c>
      <c r="E152" s="17">
        <v>578</v>
      </c>
      <c r="F152" s="12"/>
      <c r="G152" s="13">
        <f t="shared" si="12"/>
        <v>0.23448275862068965</v>
      </c>
    </row>
    <row r="153" spans="1:7" ht="12.75">
      <c r="A153">
        <v>748</v>
      </c>
      <c r="B153" s="9">
        <v>450</v>
      </c>
      <c r="C153" s="10" t="s">
        <v>141</v>
      </c>
      <c r="D153" s="11">
        <v>271</v>
      </c>
      <c r="E153" s="11">
        <v>75</v>
      </c>
      <c r="F153" s="12"/>
      <c r="G153" s="13">
        <f t="shared" si="12"/>
        <v>0.2767527675276753</v>
      </c>
    </row>
    <row r="154" spans="1:7" ht="12.75">
      <c r="A154">
        <v>753</v>
      </c>
      <c r="B154" s="9">
        <v>453</v>
      </c>
      <c r="C154" s="10" t="s">
        <v>142</v>
      </c>
      <c r="D154" s="17">
        <v>1336</v>
      </c>
      <c r="E154" s="17">
        <v>390</v>
      </c>
      <c r="F154" s="12"/>
      <c r="G154" s="13">
        <f t="shared" si="12"/>
        <v>0.29191616766467066</v>
      </c>
    </row>
    <row r="155" spans="1:7" ht="12.75">
      <c r="A155">
        <v>759</v>
      </c>
      <c r="B155" s="9">
        <v>461</v>
      </c>
      <c r="C155" s="10" t="s">
        <v>143</v>
      </c>
      <c r="D155" s="11">
        <v>4100</v>
      </c>
      <c r="E155" s="11">
        <v>1878</v>
      </c>
      <c r="F155" s="12"/>
      <c r="G155" s="13">
        <f t="shared" si="12"/>
        <v>0.4580487804878049</v>
      </c>
    </row>
    <row r="156" spans="1:7" ht="12.75">
      <c r="A156">
        <v>772</v>
      </c>
      <c r="B156" s="9">
        <v>463</v>
      </c>
      <c r="C156" s="10" t="s">
        <v>144</v>
      </c>
      <c r="D156" s="17">
        <v>149</v>
      </c>
      <c r="E156" s="17">
        <v>29</v>
      </c>
      <c r="F156" s="12"/>
      <c r="G156" s="13">
        <f t="shared" si="12"/>
        <v>0.19463087248322147</v>
      </c>
    </row>
    <row r="157" spans="1:7" ht="12.75">
      <c r="A157">
        <v>776</v>
      </c>
      <c r="B157" s="9">
        <v>467</v>
      </c>
      <c r="C157" s="10" t="s">
        <v>145</v>
      </c>
      <c r="D157" s="11">
        <v>119</v>
      </c>
      <c r="E157" s="11">
        <v>60</v>
      </c>
      <c r="F157" s="12"/>
      <c r="G157" s="13">
        <f t="shared" si="12"/>
        <v>0.5042016806722689</v>
      </c>
    </row>
    <row r="158" spans="2:7" ht="12.75">
      <c r="B158" s="9"/>
      <c r="C158" s="10"/>
      <c r="D158" s="11"/>
      <c r="E158" s="11"/>
      <c r="F158" s="12"/>
      <c r="G158" s="13"/>
    </row>
    <row r="159" spans="1:7" ht="12.75">
      <c r="A159">
        <v>780</v>
      </c>
      <c r="B159" s="9">
        <v>471</v>
      </c>
      <c r="C159" s="10" t="s">
        <v>146</v>
      </c>
      <c r="D159" s="17">
        <v>495</v>
      </c>
      <c r="E159" s="17">
        <v>42</v>
      </c>
      <c r="F159" s="12"/>
      <c r="G159" s="13">
        <f aca="true" t="shared" si="13" ref="G159:G177">E159/D159</f>
        <v>0.08484848484848485</v>
      </c>
    </row>
    <row r="160" spans="1:7" ht="12.75">
      <c r="A160">
        <v>785</v>
      </c>
      <c r="B160" s="9">
        <v>473</v>
      </c>
      <c r="C160" s="10" t="s">
        <v>147</v>
      </c>
      <c r="D160" s="11">
        <v>4345</v>
      </c>
      <c r="E160" s="11">
        <v>697</v>
      </c>
      <c r="F160" s="12"/>
      <c r="G160" s="13">
        <f t="shared" si="13"/>
        <v>0.16041426927502878</v>
      </c>
    </row>
    <row r="161" spans="1:7" ht="12.75">
      <c r="A161">
        <v>796</v>
      </c>
      <c r="B161" s="9">
        <v>476</v>
      </c>
      <c r="C161" s="10" t="s">
        <v>148</v>
      </c>
      <c r="D161" s="11">
        <v>1749</v>
      </c>
      <c r="E161" s="11">
        <v>245</v>
      </c>
      <c r="F161" s="12"/>
      <c r="G161" s="13">
        <f t="shared" si="13"/>
        <v>0.1400800457404231</v>
      </c>
    </row>
    <row r="162" spans="1:7" ht="12.75">
      <c r="A162">
        <v>803</v>
      </c>
      <c r="B162" s="9">
        <v>485</v>
      </c>
      <c r="C162" s="10" t="s">
        <v>149</v>
      </c>
      <c r="D162" s="11">
        <v>605</v>
      </c>
      <c r="E162" s="11">
        <v>301</v>
      </c>
      <c r="F162" s="12"/>
      <c r="G162" s="13">
        <f t="shared" si="13"/>
        <v>0.4975206611570248</v>
      </c>
    </row>
    <row r="163" spans="1:7" ht="12.75">
      <c r="A163">
        <v>807</v>
      </c>
      <c r="B163" s="9">
        <v>486</v>
      </c>
      <c r="C163" s="10" t="s">
        <v>150</v>
      </c>
      <c r="D163" s="11">
        <v>1323</v>
      </c>
      <c r="E163" s="11">
        <v>453</v>
      </c>
      <c r="F163" s="12"/>
      <c r="G163" s="13">
        <f t="shared" si="13"/>
        <v>0.3424036281179138</v>
      </c>
    </row>
    <row r="164" spans="1:7" ht="12.75">
      <c r="A164">
        <v>814</v>
      </c>
      <c r="B164" s="9">
        <v>491</v>
      </c>
      <c r="C164" s="10" t="s">
        <v>151</v>
      </c>
      <c r="D164" s="11">
        <v>1616</v>
      </c>
      <c r="E164" s="11">
        <v>629</v>
      </c>
      <c r="F164" s="12"/>
      <c r="G164" s="13">
        <f t="shared" si="13"/>
        <v>0.38923267326732675</v>
      </c>
    </row>
    <row r="165" spans="1:8" ht="12.75">
      <c r="A165">
        <v>821</v>
      </c>
      <c r="B165" s="9">
        <v>493</v>
      </c>
      <c r="C165" s="10" t="s">
        <v>152</v>
      </c>
      <c r="D165" s="11">
        <v>876</v>
      </c>
      <c r="E165" s="11">
        <v>45</v>
      </c>
      <c r="F165" s="12"/>
      <c r="G165" s="13">
        <f t="shared" si="13"/>
        <v>0.05136986301369863</v>
      </c>
      <c r="H165" s="4"/>
    </row>
    <row r="166" spans="1:7" ht="12.75">
      <c r="A166">
        <v>825</v>
      </c>
      <c r="B166" s="9">
        <v>495</v>
      </c>
      <c r="C166" s="10" t="s">
        <v>153</v>
      </c>
      <c r="D166" s="22">
        <v>73</v>
      </c>
      <c r="E166" s="22">
        <v>0</v>
      </c>
      <c r="F166" s="12"/>
      <c r="G166" s="13">
        <f t="shared" si="13"/>
        <v>0</v>
      </c>
    </row>
    <row r="167" spans="1:7" ht="12.75">
      <c r="A167">
        <v>829</v>
      </c>
      <c r="B167" s="9">
        <v>499</v>
      </c>
      <c r="C167" s="10" t="s">
        <v>154</v>
      </c>
      <c r="D167" s="11">
        <v>18</v>
      </c>
      <c r="E167" s="11">
        <v>11</v>
      </c>
      <c r="F167" s="12"/>
      <c r="G167" s="13">
        <f t="shared" si="13"/>
        <v>0.6111111111111112</v>
      </c>
    </row>
    <row r="168" spans="1:7" ht="12.75">
      <c r="A168">
        <v>833</v>
      </c>
      <c r="B168" s="9">
        <v>501</v>
      </c>
      <c r="C168" s="10" t="s">
        <v>155</v>
      </c>
      <c r="D168" s="11">
        <v>70</v>
      </c>
      <c r="E168" s="11">
        <v>41</v>
      </c>
      <c r="F168" s="12"/>
      <c r="G168" s="13">
        <f t="shared" si="13"/>
        <v>0.5857142857142857</v>
      </c>
    </row>
    <row r="169" spans="1:7" ht="13.5">
      <c r="A169">
        <v>837</v>
      </c>
      <c r="B169" s="16">
        <v>503</v>
      </c>
      <c r="C169" s="10" t="s">
        <v>156</v>
      </c>
      <c r="D169" s="11">
        <v>41</v>
      </c>
      <c r="E169" s="11">
        <v>5</v>
      </c>
      <c r="F169" s="12"/>
      <c r="G169" s="13">
        <f t="shared" si="13"/>
        <v>0.12195121951219512</v>
      </c>
    </row>
    <row r="170" spans="1:7" ht="12.75">
      <c r="A170">
        <v>841</v>
      </c>
      <c r="B170" s="9">
        <v>507</v>
      </c>
      <c r="C170" s="10" t="s">
        <v>157</v>
      </c>
      <c r="D170" s="11">
        <v>406</v>
      </c>
      <c r="E170" s="11">
        <v>59</v>
      </c>
      <c r="F170" s="12"/>
      <c r="G170" s="13">
        <f t="shared" si="13"/>
        <v>0.14532019704433496</v>
      </c>
    </row>
    <row r="171" spans="1:7" ht="12.75">
      <c r="A171">
        <v>845</v>
      </c>
      <c r="B171" s="9">
        <v>509</v>
      </c>
      <c r="C171" s="10" t="s">
        <v>158</v>
      </c>
      <c r="D171" s="11">
        <v>98</v>
      </c>
      <c r="E171" s="11">
        <v>67</v>
      </c>
      <c r="F171" s="12"/>
      <c r="G171" s="13">
        <f t="shared" si="13"/>
        <v>0.6836734693877551</v>
      </c>
    </row>
    <row r="172" spans="1:7" ht="12.75">
      <c r="A172">
        <v>850</v>
      </c>
      <c r="B172" s="9">
        <v>511</v>
      </c>
      <c r="C172" s="10" t="s">
        <v>159</v>
      </c>
      <c r="D172" s="11">
        <v>525</v>
      </c>
      <c r="E172" s="11">
        <v>35</v>
      </c>
      <c r="F172" s="12"/>
      <c r="G172" s="13">
        <f t="shared" si="13"/>
        <v>0.06666666666666667</v>
      </c>
    </row>
    <row r="173" spans="1:7" ht="12.75">
      <c r="A173">
        <v>854</v>
      </c>
      <c r="B173" s="9">
        <v>515</v>
      </c>
      <c r="C173" s="10" t="s">
        <v>160</v>
      </c>
      <c r="D173" s="17">
        <v>426</v>
      </c>
      <c r="E173" s="17">
        <v>73</v>
      </c>
      <c r="F173" s="12"/>
      <c r="G173" s="13">
        <f t="shared" si="13"/>
        <v>0.17136150234741784</v>
      </c>
    </row>
    <row r="174" spans="1:7" ht="12.75">
      <c r="A174">
        <v>860</v>
      </c>
      <c r="B174" s="9">
        <v>525</v>
      </c>
      <c r="C174" s="10" t="s">
        <v>161</v>
      </c>
      <c r="D174" s="17">
        <v>172</v>
      </c>
      <c r="E174" s="17">
        <v>75</v>
      </c>
      <c r="F174" s="12"/>
      <c r="G174" s="13">
        <f t="shared" si="13"/>
        <v>0.436046511627907</v>
      </c>
    </row>
    <row r="175" spans="1:7" ht="12.75">
      <c r="A175">
        <v>864</v>
      </c>
      <c r="B175" s="9">
        <v>531</v>
      </c>
      <c r="C175" s="10" t="s">
        <v>162</v>
      </c>
      <c r="D175" s="11">
        <v>183</v>
      </c>
      <c r="E175" s="11">
        <v>67</v>
      </c>
      <c r="F175" s="12"/>
      <c r="G175" s="13">
        <f t="shared" si="13"/>
        <v>0.366120218579235</v>
      </c>
    </row>
    <row r="176" spans="1:7" ht="12.75">
      <c r="A176">
        <v>868</v>
      </c>
      <c r="B176" s="9">
        <v>534</v>
      </c>
      <c r="C176" s="10" t="s">
        <v>163</v>
      </c>
      <c r="D176" s="11">
        <v>3957</v>
      </c>
      <c r="E176" s="11">
        <v>550</v>
      </c>
      <c r="F176" s="12"/>
      <c r="G176" s="13">
        <f t="shared" si="13"/>
        <v>0.1389941875157948</v>
      </c>
    </row>
    <row r="177" spans="1:7" ht="12.75">
      <c r="A177">
        <v>877</v>
      </c>
      <c r="B177" s="9">
        <v>539</v>
      </c>
      <c r="C177" s="10" t="s">
        <v>164</v>
      </c>
      <c r="D177" s="11">
        <v>89</v>
      </c>
      <c r="E177" s="11">
        <v>15</v>
      </c>
      <c r="F177" s="12"/>
      <c r="G177" s="13">
        <f t="shared" si="13"/>
        <v>0.16853932584269662</v>
      </c>
    </row>
    <row r="178" spans="2:7" ht="12.75">
      <c r="B178" s="9"/>
      <c r="C178" s="10"/>
      <c r="D178" s="11"/>
      <c r="E178" s="11"/>
      <c r="F178" s="12"/>
      <c r="G178" s="13"/>
    </row>
    <row r="179" spans="1:7" ht="12.75">
      <c r="A179">
        <v>881</v>
      </c>
      <c r="B179" s="9">
        <v>543</v>
      </c>
      <c r="C179" s="10" t="s">
        <v>165</v>
      </c>
      <c r="D179" s="11">
        <v>407</v>
      </c>
      <c r="E179" s="11">
        <v>147</v>
      </c>
      <c r="F179" s="12"/>
      <c r="G179" s="13">
        <f aca="true" t="shared" si="14" ref="G179:G188">E179/D179</f>
        <v>0.36117936117936117</v>
      </c>
    </row>
    <row r="180" spans="1:7" ht="12.75">
      <c r="A180">
        <v>885</v>
      </c>
      <c r="B180" s="9">
        <v>549</v>
      </c>
      <c r="C180" s="10" t="s">
        <v>166</v>
      </c>
      <c r="D180" s="11">
        <v>59</v>
      </c>
      <c r="E180" s="11">
        <v>29</v>
      </c>
      <c r="F180" s="12"/>
      <c r="G180" s="13">
        <f t="shared" si="14"/>
        <v>0.4915254237288136</v>
      </c>
    </row>
    <row r="181" spans="1:7" ht="12.75">
      <c r="A181">
        <v>889</v>
      </c>
      <c r="B181" s="9">
        <v>551</v>
      </c>
      <c r="C181" s="10" t="s">
        <v>167</v>
      </c>
      <c r="D181" s="17">
        <v>53</v>
      </c>
      <c r="E181" s="17">
        <v>16</v>
      </c>
      <c r="F181" s="12"/>
      <c r="G181" s="13">
        <f t="shared" si="14"/>
        <v>0.3018867924528302</v>
      </c>
    </row>
    <row r="182" spans="1:7" ht="12.75">
      <c r="A182">
        <v>893</v>
      </c>
      <c r="B182" s="9" t="s">
        <v>168</v>
      </c>
      <c r="C182" s="10" t="s">
        <v>169</v>
      </c>
      <c r="D182" s="11">
        <v>23</v>
      </c>
      <c r="E182" s="11">
        <v>1</v>
      </c>
      <c r="F182" s="12"/>
      <c r="G182" s="13">
        <f t="shared" si="14"/>
        <v>0.043478260869565216</v>
      </c>
    </row>
    <row r="183" spans="1:7" ht="12.75">
      <c r="A183">
        <v>897</v>
      </c>
      <c r="B183" s="9">
        <v>555</v>
      </c>
      <c r="C183" s="10" t="s">
        <v>170</v>
      </c>
      <c r="D183" s="11">
        <v>969</v>
      </c>
      <c r="E183" s="11">
        <v>153</v>
      </c>
      <c r="F183" s="12"/>
      <c r="G183" s="13">
        <f t="shared" si="14"/>
        <v>0.15789473684210525</v>
      </c>
    </row>
    <row r="184" spans="1:7" ht="12.75">
      <c r="A184">
        <v>902</v>
      </c>
      <c r="B184" s="9">
        <v>559</v>
      </c>
      <c r="C184" s="10" t="s">
        <v>171</v>
      </c>
      <c r="D184" s="11">
        <v>60</v>
      </c>
      <c r="E184" s="11">
        <v>27</v>
      </c>
      <c r="F184" s="12"/>
      <c r="G184" s="13">
        <f t="shared" si="14"/>
        <v>0.45</v>
      </c>
    </row>
    <row r="185" spans="1:7" ht="12.75">
      <c r="A185">
        <v>906</v>
      </c>
      <c r="B185" s="9">
        <v>563</v>
      </c>
      <c r="C185" s="10" t="s">
        <v>172</v>
      </c>
      <c r="D185" s="11">
        <v>135</v>
      </c>
      <c r="E185" s="11">
        <v>20</v>
      </c>
      <c r="F185" s="12"/>
      <c r="G185" s="13">
        <f t="shared" si="14"/>
        <v>0.14814814814814814</v>
      </c>
    </row>
    <row r="186" spans="1:7" ht="12.75">
      <c r="A186">
        <v>911</v>
      </c>
      <c r="B186" s="9">
        <v>568</v>
      </c>
      <c r="C186" s="10" t="s">
        <v>173</v>
      </c>
      <c r="D186" s="11">
        <v>1151</v>
      </c>
      <c r="E186" s="11">
        <v>491</v>
      </c>
      <c r="F186" s="12"/>
      <c r="G186" s="13">
        <f t="shared" si="14"/>
        <v>0.4265855777584709</v>
      </c>
    </row>
    <row r="187" spans="1:7" ht="12.75">
      <c r="A187">
        <v>923</v>
      </c>
      <c r="B187" s="9">
        <v>572</v>
      </c>
      <c r="C187" s="10" t="s">
        <v>174</v>
      </c>
      <c r="D187" s="11">
        <v>635</v>
      </c>
      <c r="E187" s="11">
        <v>141</v>
      </c>
      <c r="F187" s="12"/>
      <c r="G187" s="13">
        <f t="shared" si="14"/>
        <v>0.2220472440944882</v>
      </c>
    </row>
    <row r="188" spans="1:7" ht="12.75">
      <c r="A188">
        <v>928</v>
      </c>
      <c r="B188" s="9">
        <v>573</v>
      </c>
      <c r="C188" s="10" t="s">
        <v>175</v>
      </c>
      <c r="D188" s="11">
        <v>369</v>
      </c>
      <c r="E188" s="11">
        <v>243</v>
      </c>
      <c r="F188" s="12"/>
      <c r="G188" s="13">
        <f t="shared" si="14"/>
        <v>0.6585365853658537</v>
      </c>
    </row>
    <row r="189" spans="2:7" ht="12.75">
      <c r="B189" s="9"/>
      <c r="C189" s="10"/>
      <c r="D189" s="11"/>
      <c r="E189" s="11"/>
      <c r="F189" s="12"/>
      <c r="G189" s="13"/>
    </row>
    <row r="190" spans="1:7" ht="12.75">
      <c r="A190">
        <v>934</v>
      </c>
      <c r="B190" s="9">
        <v>575</v>
      </c>
      <c r="C190" s="10" t="s">
        <v>176</v>
      </c>
      <c r="D190" s="11">
        <v>2243</v>
      </c>
      <c r="E190" s="11">
        <v>107</v>
      </c>
      <c r="F190" s="12"/>
      <c r="G190" s="13">
        <f>E190/D190</f>
        <v>0.04770396790013375</v>
      </c>
    </row>
    <row r="191" spans="1:8" ht="12.75">
      <c r="A191">
        <v>940</v>
      </c>
      <c r="B191" s="9">
        <v>581</v>
      </c>
      <c r="C191" s="10" t="s">
        <v>177</v>
      </c>
      <c r="D191" s="11">
        <v>1248</v>
      </c>
      <c r="E191" s="11">
        <v>286</v>
      </c>
      <c r="F191" s="12"/>
      <c r="G191" s="13">
        <f>E191/D191</f>
        <v>0.22916666666666666</v>
      </c>
      <c r="H191" s="4"/>
    </row>
    <row r="192" spans="1:7" ht="12.75">
      <c r="A192">
        <v>944</v>
      </c>
      <c r="B192" s="9">
        <v>582</v>
      </c>
      <c r="C192" s="10" t="s">
        <v>178</v>
      </c>
      <c r="D192" s="17">
        <v>1389</v>
      </c>
      <c r="E192" s="17">
        <v>477</v>
      </c>
      <c r="F192" s="12"/>
      <c r="G192" s="13">
        <f>E192/D192</f>
        <v>0.3434125269978402</v>
      </c>
    </row>
    <row r="193" spans="2:7" ht="12.75">
      <c r="B193" s="9"/>
      <c r="C193" s="10"/>
      <c r="D193" s="17"/>
      <c r="E193" s="12"/>
      <c r="F193" s="12"/>
      <c r="G193" s="13"/>
    </row>
    <row r="194" spans="2:8" ht="12.75">
      <c r="B194" s="9">
        <v>970</v>
      </c>
      <c r="C194" s="6" t="s">
        <v>179</v>
      </c>
      <c r="H194" s="4"/>
    </row>
    <row r="195" spans="2:8" ht="12.75">
      <c r="B195" s="9">
        <v>998</v>
      </c>
      <c r="C195" s="10" t="s">
        <v>180</v>
      </c>
      <c r="D195" s="11">
        <v>728</v>
      </c>
      <c r="E195" s="12">
        <v>0</v>
      </c>
      <c r="F195" s="12"/>
      <c r="G195" s="13">
        <f>E195/D195</f>
        <v>0</v>
      </c>
      <c r="H195" s="4"/>
    </row>
    <row r="196" spans="1:8" s="23" customFormat="1" ht="12.75">
      <c r="A196">
        <v>952</v>
      </c>
      <c r="B196" s="9">
        <v>999</v>
      </c>
      <c r="C196" s="10" t="s">
        <v>181</v>
      </c>
      <c r="D196" s="11">
        <v>3169</v>
      </c>
      <c r="E196" s="12">
        <v>389</v>
      </c>
      <c r="F196" s="12"/>
      <c r="G196" s="13">
        <f>E196/D196</f>
        <v>0.12275165667402967</v>
      </c>
      <c r="H196" s="4"/>
    </row>
    <row r="197" spans="1:8" s="23" customFormat="1" ht="12.75">
      <c r="A197"/>
      <c r="B197" s="9"/>
      <c r="C197" s="10" t="s">
        <v>182</v>
      </c>
      <c r="D197" s="11">
        <v>547</v>
      </c>
      <c r="E197" s="12">
        <v>137</v>
      </c>
      <c r="F197" s="12"/>
      <c r="G197" s="13">
        <f>E197/D197</f>
        <v>0.25045703839122485</v>
      </c>
      <c r="H197" s="4"/>
    </row>
    <row r="198" spans="1:8" s="23" customFormat="1" ht="12.75">
      <c r="A198"/>
      <c r="B198" s="9"/>
      <c r="C198" s="10"/>
      <c r="D198" s="11"/>
      <c r="E198" s="12"/>
      <c r="F198" s="12"/>
      <c r="G198" s="13"/>
      <c r="H198" s="4"/>
    </row>
    <row r="199" spans="1:8" s="23" customFormat="1" ht="12.75">
      <c r="A199"/>
      <c r="B199" s="9"/>
      <c r="C199" s="6" t="s">
        <v>183</v>
      </c>
      <c r="D199" s="11"/>
      <c r="E199" s="12"/>
      <c r="F199" s="12"/>
      <c r="G199" s="13"/>
      <c r="H199" s="4"/>
    </row>
    <row r="200" spans="1:8" s="23" customFormat="1" ht="12.75">
      <c r="A200"/>
      <c r="B200" s="9"/>
      <c r="C200" s="10" t="s">
        <v>184</v>
      </c>
      <c r="D200" s="11">
        <v>186</v>
      </c>
      <c r="E200" s="11">
        <v>0</v>
      </c>
      <c r="F200" s="12"/>
      <c r="G200" s="13">
        <f aca="true" t="shared" si="15" ref="G200:G209">E200/D200</f>
        <v>0</v>
      </c>
      <c r="H200" s="4"/>
    </row>
    <row r="201" spans="1:8" s="23" customFormat="1" ht="12.75">
      <c r="A201"/>
      <c r="B201" s="9"/>
      <c r="C201" s="10" t="s">
        <v>185</v>
      </c>
      <c r="D201" s="11">
        <v>76</v>
      </c>
      <c r="E201" s="11">
        <v>9</v>
      </c>
      <c r="F201" s="12"/>
      <c r="G201" s="13">
        <f t="shared" si="15"/>
        <v>0.11842105263157894</v>
      </c>
      <c r="H201" s="4"/>
    </row>
    <row r="202" spans="1:8" s="23" customFormat="1" ht="12.75">
      <c r="A202"/>
      <c r="B202" s="9"/>
      <c r="C202" s="10" t="s">
        <v>186</v>
      </c>
      <c r="D202" s="11">
        <v>40</v>
      </c>
      <c r="E202" s="11">
        <v>0</v>
      </c>
      <c r="F202" s="12"/>
      <c r="G202" s="13">
        <f t="shared" si="15"/>
        <v>0</v>
      </c>
      <c r="H202" s="4"/>
    </row>
    <row r="203" spans="1:8" s="23" customFormat="1" ht="12.75">
      <c r="A203"/>
      <c r="B203" s="9"/>
      <c r="C203" s="10" t="s">
        <v>187</v>
      </c>
      <c r="D203" s="11">
        <v>167</v>
      </c>
      <c r="E203" s="11">
        <v>35</v>
      </c>
      <c r="F203" s="12"/>
      <c r="G203" s="13">
        <f t="shared" si="15"/>
        <v>0.20958083832335328</v>
      </c>
      <c r="H203" s="4"/>
    </row>
    <row r="204" spans="1:8" s="23" customFormat="1" ht="12.75">
      <c r="A204"/>
      <c r="B204" s="9"/>
      <c r="C204" s="10" t="s">
        <v>188</v>
      </c>
      <c r="D204" s="10">
        <v>38</v>
      </c>
      <c r="E204" s="10">
        <v>0</v>
      </c>
      <c r="F204" s="12"/>
      <c r="G204" s="13">
        <f t="shared" si="15"/>
        <v>0</v>
      </c>
      <c r="H204" s="4"/>
    </row>
    <row r="205" spans="1:8" s="23" customFormat="1" ht="12.75">
      <c r="A205"/>
      <c r="B205" s="9"/>
      <c r="C205" s="10" t="s">
        <v>189</v>
      </c>
      <c r="D205" s="10">
        <v>48</v>
      </c>
      <c r="E205" s="10">
        <v>26</v>
      </c>
      <c r="F205" s="12"/>
      <c r="G205" s="13">
        <f t="shared" si="15"/>
        <v>0.5416666666666666</v>
      </c>
      <c r="H205" s="4"/>
    </row>
    <row r="206" spans="1:8" s="23" customFormat="1" ht="12.75">
      <c r="A206"/>
      <c r="B206" s="9"/>
      <c r="C206" s="10" t="s">
        <v>210</v>
      </c>
      <c r="D206" s="10">
        <v>171</v>
      </c>
      <c r="E206" s="10">
        <v>6</v>
      </c>
      <c r="F206" s="12"/>
      <c r="G206" s="13">
        <f t="shared" si="15"/>
        <v>0.03508771929824561</v>
      </c>
      <c r="H206" s="4"/>
    </row>
    <row r="207" spans="1:8" s="23" customFormat="1" ht="12.75">
      <c r="A207"/>
      <c r="B207" s="9"/>
      <c r="C207" s="10" t="s">
        <v>211</v>
      </c>
      <c r="D207" s="10">
        <v>133</v>
      </c>
      <c r="E207" s="10">
        <v>14</v>
      </c>
      <c r="F207" s="12"/>
      <c r="G207" s="13">
        <f t="shared" si="15"/>
        <v>0.10526315789473684</v>
      </c>
      <c r="H207" s="4"/>
    </row>
    <row r="208" spans="1:8" s="23" customFormat="1" ht="12.75">
      <c r="A208"/>
      <c r="B208" s="9"/>
      <c r="C208" s="10" t="s">
        <v>212</v>
      </c>
      <c r="D208" s="10">
        <v>71</v>
      </c>
      <c r="E208" s="10">
        <v>18</v>
      </c>
      <c r="F208" s="12"/>
      <c r="G208" s="13">
        <f t="shared" si="15"/>
        <v>0.2535211267605634</v>
      </c>
      <c r="H208" s="4"/>
    </row>
    <row r="209" spans="1:8" s="23" customFormat="1" ht="12.75">
      <c r="A209"/>
      <c r="B209" s="9"/>
      <c r="C209" s="10" t="s">
        <v>190</v>
      </c>
      <c r="D209" s="10">
        <v>41</v>
      </c>
      <c r="E209" s="10">
        <v>0</v>
      </c>
      <c r="F209" s="12"/>
      <c r="G209" s="13">
        <f t="shared" si="15"/>
        <v>0</v>
      </c>
      <c r="H209" s="4"/>
    </row>
    <row r="210" spans="1:8" s="23" customFormat="1" ht="12.75">
      <c r="A210"/>
      <c r="B210" s="9"/>
      <c r="C210" s="10"/>
      <c r="D210" s="11"/>
      <c r="E210" s="12"/>
      <c r="F210" s="12"/>
      <c r="G210" s="13"/>
      <c r="H210" s="4"/>
    </row>
    <row r="211" spans="1:8" s="23" customFormat="1" ht="12.75">
      <c r="A211"/>
      <c r="B211" s="9"/>
      <c r="C211" s="10"/>
      <c r="D211" s="11"/>
      <c r="E211" s="12"/>
      <c r="F211" s="12"/>
      <c r="G211" s="13"/>
      <c r="H211" s="4"/>
    </row>
    <row r="212" spans="1:8" s="23" customFormat="1" ht="12.75">
      <c r="A212"/>
      <c r="B212" s="9"/>
      <c r="C212" s="30" t="s">
        <v>191</v>
      </c>
      <c r="D212" s="31"/>
      <c r="E212" s="31"/>
      <c r="F212" s="31"/>
      <c r="G212" s="31"/>
      <c r="H212" s="4"/>
    </row>
    <row r="213" spans="1:8" s="23" customFormat="1" ht="12.75">
      <c r="A213"/>
      <c r="B213" s="9"/>
      <c r="C213" s="10"/>
      <c r="D213" s="11"/>
      <c r="E213" s="12"/>
      <c r="F213" s="12"/>
      <c r="G213" s="13"/>
      <c r="H213" s="4"/>
    </row>
    <row r="214" spans="1:8" s="23" customFormat="1" ht="12.75">
      <c r="A214"/>
      <c r="B214" s="9"/>
      <c r="C214" s="10"/>
      <c r="D214" s="11"/>
      <c r="E214" s="12"/>
      <c r="F214" s="12"/>
      <c r="G214" s="13"/>
      <c r="H214" s="4"/>
    </row>
    <row r="215" spans="2:3" ht="12.75">
      <c r="B215" s="24" t="s">
        <v>192</v>
      </c>
      <c r="C215" s="25" t="s">
        <v>209</v>
      </c>
    </row>
    <row r="216" spans="2:3" ht="12.75">
      <c r="B216" s="24" t="s">
        <v>193</v>
      </c>
      <c r="C216" s="24" t="s">
        <v>194</v>
      </c>
    </row>
    <row r="217" spans="2:3" ht="12.75">
      <c r="B217" s="24" t="s">
        <v>195</v>
      </c>
      <c r="C217" s="24" t="s">
        <v>196</v>
      </c>
    </row>
    <row r="218" spans="2:3" ht="12.75">
      <c r="B218" s="24"/>
      <c r="C218" s="24" t="s">
        <v>197</v>
      </c>
    </row>
    <row r="219" spans="2:3" ht="12.75">
      <c r="B219" s="24"/>
      <c r="C219" s="24" t="s">
        <v>198</v>
      </c>
    </row>
    <row r="220" spans="2:3" ht="12.75">
      <c r="B220" s="24" t="s">
        <v>199</v>
      </c>
      <c r="C220" s="24" t="s">
        <v>200</v>
      </c>
    </row>
    <row r="221" ht="12.75">
      <c r="B221" s="24" t="s">
        <v>201</v>
      </c>
    </row>
    <row r="222" ht="12.75">
      <c r="B222" s="24" t="s">
        <v>202</v>
      </c>
    </row>
    <row r="224" ht="12.75">
      <c r="B224" s="25" t="s">
        <v>203</v>
      </c>
    </row>
    <row r="225" spans="2:6" ht="12.75">
      <c r="B225" t="s">
        <v>204</v>
      </c>
      <c r="E225" s="12"/>
      <c r="F225" s="12"/>
    </row>
    <row r="226" ht="12.75">
      <c r="B226" t="s">
        <v>205</v>
      </c>
    </row>
  </sheetData>
  <sheetProtection/>
  <mergeCells count="10">
    <mergeCell ref="C3:G3"/>
    <mergeCell ref="E1:G1"/>
    <mergeCell ref="E2:G2"/>
    <mergeCell ref="C212:G212"/>
    <mergeCell ref="C4:G4"/>
    <mergeCell ref="B9:G9"/>
    <mergeCell ref="C5:G5"/>
    <mergeCell ref="C6:G6"/>
    <mergeCell ref="C7:G7"/>
    <mergeCell ref="C10:G10"/>
  </mergeCells>
  <printOptions/>
  <pageMargins left="1.25" right="1" top="0.5" bottom="0.75" header="0.5" footer="0.5"/>
  <pageSetup horizontalDpi="600" verticalDpi="600" orientation="portrait" scale="95" r:id="rId1"/>
  <headerFooter alignWithMargins="0">
    <oddHeader>&amp;R
</oddHeader>
    <oddFooter>&amp;CPage &amp;P of &amp;N</oddFooter>
  </headerFooter>
  <rowBreaks count="1" manualBreakCount="1"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mcote</cp:lastModifiedBy>
  <cp:lastPrinted>2011-05-23T13:45:21Z</cp:lastPrinted>
  <dcterms:created xsi:type="dcterms:W3CDTF">2011-05-23T13:44:44Z</dcterms:created>
  <dcterms:modified xsi:type="dcterms:W3CDTF">2011-05-31T16:22:08Z</dcterms:modified>
  <cp:category/>
  <cp:version/>
  <cp:contentType/>
  <cp:contentStatus/>
</cp:coreProperties>
</file>