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Free and Reduced Eligibility Ra" sheetId="1" r:id="rId1"/>
  </sheets>
  <definedNames>
    <definedName name="_xlnm.Print_Area" localSheetId="0">'Free and Reduced Eligibility Ra'!$A$1:$D$213</definedName>
    <definedName name="_xlnm.Print_Titles" localSheetId="0">'Free and Reduced Eligibility Ra'!$11:$11</definedName>
  </definedNames>
  <calcPr fullCalcOnLoad="1"/>
</workbook>
</file>

<file path=xl/sharedStrings.xml><?xml version="1.0" encoding="utf-8"?>
<sst xmlns="http://schemas.openxmlformats.org/spreadsheetml/2006/main" count="216" uniqueCount="213">
  <si>
    <t>New Hampshire Department of Education</t>
  </si>
  <si>
    <t>Division of Program Support</t>
  </si>
  <si>
    <t>Bureau of Accountability, Data Analysis and Management</t>
  </si>
  <si>
    <t>101 Pleasant St., Concord, NH 03301-3852</t>
  </si>
  <si>
    <t>Telephone (603) 271-2775 Fax (603) 271-3875</t>
  </si>
  <si>
    <t>Free/Reduced School Lunch Eligibility by District, 2016 - 2017</t>
  </si>
  <si>
    <t>As of October 31, 2016 data collection through i4See and Direct Certification</t>
  </si>
  <si>
    <t xml:space="preserve">District Name </t>
  </si>
  <si>
    <t/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</si>
  <si>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</si>
  <si>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</si>
  <si>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</si>
  <si>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</si>
  <si>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</si>
  <si>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</si>
  <si>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</si>
  <si>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</si>
  <si>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</si>
  <si>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</si>
  <si>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</si>
  <si>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</si>
  <si>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</si>
  <si>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</si>
  <si>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</si>
  <si>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</si>
  <si>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</si>
  <si>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</si>
  <si>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</si>
  <si>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</si>
  <si>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</si>
  <si>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</si>
  <si>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</si>
  <si>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</si>
  <si>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</si>
  <si>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</si>
  <si>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</si>
  <si>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</si>
  <si>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</si>
  <si>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</si>
  <si>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</si>
  <si>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</si>
  <si>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</si>
  <si>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</si>
  <si>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</si>
  <si>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</si>
  <si>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</si>
  <si>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</t>
  </si>
  <si>
    <t>Exeter Region Cooperative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</si>
  <si>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</si>
  <si>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</si>
  <si>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</si>
  <si>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</si>
  <si>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</si>
  <si>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</si>
  <si>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</si>
  <si>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</si>
  <si>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</si>
  <si>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</si>
  <si>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</si>
  <si>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</si>
  <si>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</si>
  <si>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</si>
  <si>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</si>
  <si>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</si>
  <si>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</si>
  <si>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</si>
  <si>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</si>
  <si>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</si>
  <si>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</si>
  <si>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</si>
  <si>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</si>
  <si>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</si>
  <si>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</si>
  <si>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</si>
  <si>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</si>
  <si>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</si>
  <si>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</si>
  <si>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</si>
  <si>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</si>
  <si>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</si>
  <si>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</si>
  <si>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</si>
  <si>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</si>
  <si>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</si>
  <si>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</si>
  <si>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</si>
  <si>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</si>
  <si>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Lempster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</si>
  <si>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</si>
  <si>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</si>
  <si>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</si>
  <si>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</si>
  <si>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</si>
  <si>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</si>
  <si>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</si>
  <si>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</si>
  <si>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</si>
  <si>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</si>
  <si>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</si>
  <si>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</si>
  <si>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</si>
  <si>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</si>
  <si>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</si>
  <si>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Middleton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</si>
  <si>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</si>
  <si>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</si>
  <si>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</si>
  <si>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</si>
  <si>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</si>
  <si>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</si>
  <si>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</si>
  <si>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</si>
  <si>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</si>
  <si>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</si>
  <si>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</si>
  <si>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</si>
  <si>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</si>
  <si>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</si>
  <si>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</si>
  <si>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</si>
  <si>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</si>
  <si>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</si>
  <si>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</si>
  <si>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</si>
  <si>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</si>
  <si>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</si>
  <si>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</si>
  <si>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</si>
  <si>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</si>
  <si>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</si>
  <si>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</si>
  <si>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</si>
  <si>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</si>
  <si>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</si>
  <si>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</si>
  <si>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</si>
  <si>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</si>
  <si>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</si>
  <si>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</si>
  <si>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</si>
  <si>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</si>
  <si>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</si>
  <si>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</si>
  <si>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</si>
  <si>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</si>
  <si>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</si>
  <si>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</si>
  <si>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</si>
  <si>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</si>
  <si>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</si>
  <si>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</si>
  <si>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</si>
  <si>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</si>
  <si>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</si>
  <si>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</si>
  <si>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</si>
  <si>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</si>
  <si>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</si>
  <si>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</si>
  <si>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</si>
  <si>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</si>
  <si>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</si>
  <si>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</si>
  <si>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</si>
  <si>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</si>
  <si>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</si>
  <si>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Wilton-Lyndeborough Cooperative</t>
  </si>
  <si>
    <t>Winchester</t>
  </si>
  <si>
    <t>Windham</t>
  </si>
  <si>
    <t>Winnacunnet Cooperative</t>
  </si>
  <si>
    <t>Winnisquam Regional</t>
  </si>
  <si>
    <t>Public Academies and Joint Maintenance Agreement</t>
  </si>
  <si>
    <t>Coe-Brown Northwood Academy</t>
  </si>
  <si>
    <t>Pinkerton Academy</t>
  </si>
  <si>
    <t>Prospect Mountain JMA</t>
  </si>
  <si>
    <t>Public Charter Schools</t>
  </si>
  <si>
    <t>Academy for Science and Design Charter School</t>
  </si>
  <si>
    <t>Cocheco Arts and Technology Charter Academy</t>
  </si>
  <si>
    <t>Compass Classical Academy Charter School</t>
  </si>
  <si>
    <t>CSI Charter School</t>
  </si>
  <si>
    <t>Gate City Charter School For the Arts District</t>
  </si>
  <si>
    <t>Granite State Arts Academy Charter School</t>
  </si>
  <si>
    <t>Great Bay eLearning Charter School</t>
  </si>
  <si>
    <t>Ledyard Charter School</t>
  </si>
  <si>
    <t>Making Community Connections Charter School</t>
  </si>
  <si>
    <t>MicroSociety Academy Charter School of Southern NH</t>
  </si>
  <si>
    <t>Mill Falls Charter School District</t>
  </si>
  <si>
    <t>Mountain Village Charter School</t>
  </si>
  <si>
    <t>Next Charter School</t>
  </si>
  <si>
    <t>North Country Charter Academy</t>
  </si>
  <si>
    <t>PACE Career Academy Charter School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</si>
  <si>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</si>
  <si>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</si>
  <si>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</si>
  <si>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</si>
  <si>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</si>
  <si>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Teams Charter School</t>
  </si>
  <si>
    <t>The Birches Academy of Academics &amp; Art A Public Charter Sch</t>
  </si>
  <si>
    <t>The Founders Academy Charter School District</t>
  </si>
  <si>
    <t>Virtual Learning Academy Charter School</t>
  </si>
  <si>
    <t>Notes:</t>
  </si>
  <si>
    <t>1. Enrollment adjusted to include children in grades 1 through 12 only.</t>
  </si>
  <si>
    <t>2. Free/Reduced Lunch Eligible count collected as of October 31, 2016.  The count is adjusted to include children in grades 1 through 12 only.  Count includes free milk eligible program.</t>
  </si>
  <si>
    <t>3. State Averages do not include Charter Schools.</t>
  </si>
  <si>
    <t>* The format has changed but the content is the same.</t>
  </si>
  <si>
    <t>#47 (13.70)</t>
  </si>
  <si>
    <t>\FreeandReducedEligibilityRatebyDistrict-16_17.xlsx</t>
  </si>
  <si>
    <r>
      <t xml:space="preserve">Enrollment
10/01/2016 </t>
    </r>
    <r>
      <rPr>
        <b/>
        <vertAlign val="superscript"/>
        <sz val="8"/>
        <color indexed="8"/>
        <rFont val="Arial"/>
        <family val="2"/>
      </rPr>
      <t>1</t>
    </r>
  </si>
  <si>
    <r>
      <t>Free/Reduced
Eligible</t>
    </r>
    <r>
      <rPr>
        <b/>
        <vertAlign val="superscript"/>
        <sz val="8"/>
        <color indexed="8"/>
        <rFont val="Arial"/>
        <family val="2"/>
      </rPr>
      <t xml:space="preserve"> 2</t>
    </r>
    <r>
      <rPr>
        <b/>
        <sz val="8"/>
        <color indexed="8"/>
        <rFont val="Arial"/>
        <family val="2"/>
      </rPr>
      <t xml:space="preserve">
</t>
    </r>
  </si>
  <si>
    <r>
      <t xml:space="preserve">State Average Gr 1-12 </t>
    </r>
    <r>
      <rPr>
        <b/>
        <vertAlign val="superscript"/>
        <sz val="8"/>
        <color indexed="8"/>
        <rFont val="Symbol"/>
        <family val="1"/>
      </rPr>
      <t>3</t>
    </r>
  </si>
  <si>
    <t>4. Revised 1/22/2020 to address display issues in the "% Eligible" column for certain iOS users. Values 
have not changed.</t>
  </si>
  <si>
    <t>%
Eligible</t>
  </si>
  <si>
    <r>
      <t>03-20-2017
rev. 01/22/2020</t>
    </r>
    <r>
      <rPr>
        <b/>
        <vertAlign val="superscript"/>
        <sz val="8"/>
        <color indexed="8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</si>
</sst>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;\(#,##0\)"/>
    <numFmt numFmtId="165" formatCode="[$-10409]0.00%"/>
    <numFmt numFmtId="166" formatCode="0.000000000"/>
    <numFmt numFmtId="167" formatCode="0.0000000000"/>
    <numFmt numFmtId="168" formatCode="0.00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[$-409]dddd\,\ mmmm\ d\,\ yyyy"/>
    <numFmt numFmtId="176" formatCode="[$-409]h:mm:ss\ AM/PM"/>
  </numFmts>
  <fonts count="45">
    <font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8"/>
      <color indexed="8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u val="single"/>
      <sz val="9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rgb="FFD3D3D3"/>
      </left>
      <right/>
      <top style="thin">
        <color theme="0" tint="-0.24997000396251678"/>
      </top>
      <bottom style="thin">
        <color rgb="FFD3D3D3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 style="thin">
        <color rgb="FFD3D3D3"/>
      </left>
      <right/>
      <top style="thin">
        <color rgb="FFD3D3D3"/>
      </top>
      <bottom style="thin">
        <color theme="0" tint="-0.24997000396251678"/>
      </bottom>
    </border>
  </borders>
  <cellStyleXfs count="61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1" fillId="0" borderId="0" xfId="0" applyFont="1" applyFill="1" applyBorder="1" applyAlignment="1">
      <alignment/>
    </xf>
    <xf numFmtId="0" fontId="42" fillId="0" borderId="10" xfId="0" applyNumberFormat="1" applyFont="1" applyFill="1" applyBorder="1" applyAlignment="1">
      <alignment vertical="top" wrapText="1" readingOrder="1"/>
    </xf>
    <xf numFmtId="0" fontId="42" fillId="0" borderId="1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4" fillId="0" borderId="10" xfId="0" applyNumberFormat="1" applyFont="1" applyFill="1" applyBorder="1" applyAlignment="1">
      <alignment vertical="top" wrapText="1" readingOrder="1"/>
    </xf>
    <xf numFmtId="164" fontId="44" fillId="0" borderId="10" xfId="0" applyNumberFormat="1" applyFont="1" applyFill="1" applyBorder="1" applyAlignment="1">
      <alignment vertical="top" wrapText="1" readingOrder="1"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42" fillId="0" borderId="12" xfId="0" applyNumberFormat="1" applyFont="1" applyFill="1" applyBorder="1" applyAlignment="1">
      <alignment horizontal="left" vertical="top" wrapText="1" readingOrder="1"/>
    </xf>
    <xf numFmtId="164" fontId="42" fillId="0" borderId="12" xfId="0" applyNumberFormat="1" applyFont="1" applyFill="1" applyBorder="1" applyAlignment="1">
      <alignment vertical="top" wrapText="1" readingOrder="1"/>
    </xf>
    <xf numFmtId="0" fontId="44" fillId="0" borderId="13" xfId="0" applyNumberFormat="1" applyFont="1" applyFill="1" applyBorder="1" applyAlignment="1">
      <alignment vertical="top" wrapText="1" readingOrder="1"/>
    </xf>
    <xf numFmtId="164" fontId="44" fillId="0" borderId="13" xfId="0" applyNumberFormat="1" applyFont="1" applyFill="1" applyBorder="1" applyAlignment="1">
      <alignment vertical="top" wrapText="1" readingOrder="1"/>
    </xf>
    <xf numFmtId="164" fontId="44" fillId="0" borderId="13" xfId="0" applyNumberFormat="1" applyFont="1" applyFill="1" applyBorder="1" applyAlignment="1">
      <alignment vertical="top" wrapText="1" readingOrder="1"/>
    </xf>
    <xf numFmtId="0" fontId="1" fillId="0" borderId="14" xfId="0" applyFont="1" applyFill="1" applyBorder="1" applyAlignment="1">
      <alignment/>
    </xf>
    <xf numFmtId="0" fontId="1" fillId="0" borderId="15" xfId="0" applyNumberFormat="1" applyFont="1" applyFill="1" applyBorder="1" applyAlignment="1">
      <alignment vertical="top" wrapText="1"/>
    </xf>
    <xf numFmtId="0" fontId="42" fillId="0" borderId="12" xfId="0" applyNumberFormat="1" applyFont="1" applyFill="1" applyBorder="1" applyAlignment="1">
      <alignment vertical="top" wrapText="1" readingOrder="1"/>
    </xf>
    <xf numFmtId="0" fontId="42" fillId="0" borderId="12" xfId="0" applyNumberFormat="1" applyFont="1" applyFill="1" applyBorder="1" applyAlignment="1">
      <alignment horizontal="center" vertical="top" wrapText="1" readingOrder="1"/>
    </xf>
    <xf numFmtId="164" fontId="44" fillId="0" borderId="12" xfId="0" applyNumberFormat="1" applyFont="1" applyFill="1" applyBorder="1" applyAlignment="1">
      <alignment vertical="top" wrapText="1" readingOrder="1"/>
    </xf>
    <xf numFmtId="0" fontId="44" fillId="0" borderId="14" xfId="0" applyNumberFormat="1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right" vertical="top" wrapText="1" readingOrder="1"/>
    </xf>
    <xf numFmtId="0" fontId="1" fillId="0" borderId="15" xfId="0" applyNumberFormat="1" applyFont="1" applyFill="1" applyBorder="1" applyAlignment="1">
      <alignment vertical="top" wrapText="1"/>
    </xf>
    <xf numFmtId="0" fontId="44" fillId="0" borderId="15" xfId="0" applyNumberFormat="1" applyFont="1" applyFill="1" applyBorder="1" applyAlignment="1">
      <alignment vertical="top" wrapText="1" readingOrder="1"/>
    </xf>
    <xf numFmtId="0" fontId="44" fillId="0" borderId="0" xfId="0" applyNumberFormat="1" applyFont="1" applyFill="1" applyBorder="1" applyAlignment="1">
      <alignment vertical="top" wrapText="1" readingOrder="1"/>
    </xf>
    <xf numFmtId="0" fontId="42" fillId="0" borderId="0" xfId="0" applyNumberFormat="1" applyFont="1" applyFill="1" applyBorder="1" applyAlignment="1">
      <alignment horizontal="center" vertical="top" wrapText="1" readingOrder="1"/>
    </xf>
    <xf numFmtId="164" fontId="44" fillId="0" borderId="16" xfId="0" applyNumberFormat="1" applyFont="1" applyFill="1" applyBorder="1" applyAlignment="1">
      <alignment vertical="top" wrapText="1" readingOrder="1"/>
    </xf>
    <xf numFmtId="164" fontId="44" fillId="0" borderId="17" xfId="0" applyNumberFormat="1" applyFont="1" applyFill="1" applyBorder="1" applyAlignment="1">
      <alignment vertical="top" wrapText="1" readingOrder="1"/>
    </xf>
    <xf numFmtId="164" fontId="44" fillId="0" borderId="18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42" fillId="0" borderId="10" xfId="0" applyNumberFormat="1" applyFont="1" applyFill="1" applyBorder="1" applyAlignment="1">
      <alignment vertical="top" wrapText="1" readingOrder="1"/>
    </xf>
    <xf numFmtId="0" fontId="2" fillId="0" borderId="10" xfId="0" applyNumberFormat="1" applyFont="1" applyFill="1" applyBorder="1" applyAlignment="1">
      <alignment horizontal="center" vertical="top" wrapText="1" readingOrder="1"/>
    </xf>
    <xf numFmtId="0" fontId="44" fillId="0" borderId="0" xfId="0" applyNumberFormat="1" applyFont="1" applyFill="1" applyBorder="1" applyAlignment="1">
      <alignment horizontal="left" vertical="top" wrapText="1" readingOrder="1"/>
    </xf>
    <xf numFmtId="0" fontId="42" fillId="0" borderId="0" xfId="0" applyNumberFormat="1" applyFont="1" applyFill="1" applyBorder="1" applyAlignment="1">
      <alignment horizontal="center" vertical="top" wrapText="1" readingOrder="1"/>
    </xf>
    <xf numFmtId="2" fontId="44" fillId="0" borderId="10" xfId="0" applyNumberFormat="1" applyFont="1" applyFill="1" applyBorder="1" applyAlignment="1">
      <alignment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3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35.7109375" style="0" customWidth="1"/>
    <col min="2" max="4" width="12.421875" style="0" customWidth="1"/>
    <col min="5" max="5" width="27.140625" style="0" customWidth="1"/>
  </cols>
  <sheetData>
    <row r="1" spans="2:5" ht="33.75">
      <c r="B1" s="28"/>
      <c r="C1" s="28"/>
      <c r="D1" s="20" t="s">
        <v>212</v>
      </c>
      <c r="E1" s="28"/>
    </row>
    <row r="2" spans="1:5" ht="15">
      <c r="A2" s="33" t="s">
        <v>0</v>
      </c>
      <c r="B2" s="33"/>
      <c r="C2" s="33"/>
      <c r="D2" s="33"/>
      <c r="E2" s="28"/>
    </row>
    <row r="3" spans="1:5" ht="15">
      <c r="A3" s="33" t="s">
        <v>1</v>
      </c>
      <c r="B3" s="33"/>
      <c r="C3" s="33"/>
      <c r="D3" s="33"/>
      <c r="E3" s="28"/>
    </row>
    <row r="4" spans="1:5" ht="15">
      <c r="A4" s="33" t="s">
        <v>2</v>
      </c>
      <c r="B4" s="33"/>
      <c r="C4" s="33"/>
      <c r="D4" s="33"/>
      <c r="E4" s="28"/>
    </row>
    <row r="5" spans="1:5" ht="15">
      <c r="A5" s="33" t="s">
        <v>3</v>
      </c>
      <c r="B5" s="33"/>
      <c r="C5" s="33"/>
      <c r="D5" s="33"/>
      <c r="E5" s="28"/>
    </row>
    <row r="6" spans="1:5" ht="15">
      <c r="A6" s="33" t="s">
        <v>4</v>
      </c>
      <c r="B6" s="33"/>
      <c r="C6" s="33"/>
      <c r="D6" s="33"/>
      <c r="E6" s="28"/>
    </row>
    <row r="7" spans="1:5" ht="7.5" customHeight="1">
      <c r="A7" s="24"/>
      <c r="B7" s="24"/>
      <c r="C7" s="24"/>
      <c r="D7" s="24"/>
      <c r="E7" s="28"/>
    </row>
    <row r="8" spans="1:5" ht="15">
      <c r="A8" s="33" t="s">
        <v>5</v>
      </c>
      <c r="B8" s="33"/>
      <c r="C8" s="33"/>
      <c r="D8" s="33"/>
      <c r="E8" s="28"/>
    </row>
    <row r="9" spans="1:5" ht="15">
      <c r="A9" s="33" t="s">
        <v>6</v>
      </c>
      <c r="B9" s="33"/>
      <c r="C9" s="33"/>
      <c r="D9" s="33"/>
      <c r="E9" s="28"/>
    </row>
    <row r="10" ht="15">
      <c r="A10" s="6"/>
    </row>
    <row r="11" spans="1:4" ht="33.75">
      <c r="A11" s="1" t="s">
        <v>7</v>
      </c>
      <c r="B11" s="2" t="s">
        <v>207</v>
      </c>
      <c r="C11" s="2" t="s">
        <v>208</v>
      </c>
      <c r="D11" s="31" t="s">
        <v>211</v>
      </c>
    </row>
    <row r="12" spans="1:4" ht="8.25" customHeight="1">
      <c r="A12" s="15"/>
      <c r="B12" s="16"/>
      <c r="C12" s="16"/>
      <c r="D12" s="7"/>
    </row>
    <row r="13" spans="1:5" ht="15">
      <c r="A13" s="8" t="s">
        <v>209</v>
      </c>
      <c r="B13" s="9">
        <v>161160</v>
      </c>
      <c r="C13" s="9">
        <v>43993</v>
      </c>
      <c r="D13" s="30">
        <f>(C13/B13)*100</f>
        <v>27.29771655497642</v>
      </c>
      <c r="E13" s="29"/>
    </row>
    <row r="14" spans="1:4" ht="8.25" customHeight="1">
      <c r="A14" s="13"/>
      <c r="B14" s="14"/>
      <c r="C14" s="21"/>
      <c r="D14" s="30"/>
    </row>
    <row r="15" spans="1:4" ht="15">
      <c r="A15" s="10" t="s">
        <v>9</v>
      </c>
      <c r="B15" s="11">
        <v>304</v>
      </c>
      <c r="C15" s="25">
        <v>141</v>
      </c>
      <c r="D15" s="34">
        <f aca="true" t="shared" si="0" ref="D15:D77">(C15/B15)*100</f>
        <v>46.381578947368425</v>
      </c>
    </row>
    <row r="16" spans="1:4" ht="15">
      <c r="A16" s="4" t="s">
        <v>10</v>
      </c>
      <c r="B16" s="5">
        <v>400</v>
      </c>
      <c r="C16" s="26">
        <v>109</v>
      </c>
      <c r="D16" s="34">
        <f t="shared" si="0"/>
        <v>27.250000000000004</v>
      </c>
    </row>
    <row r="17" spans="1:4" ht="15">
      <c r="A17" s="4" t="s">
        <v>11</v>
      </c>
      <c r="B17" s="5">
        <v>1126</v>
      </c>
      <c r="C17" s="26">
        <v>53</v>
      </c>
      <c r="D17" s="34">
        <f t="shared" si="0"/>
        <v>4.706927175843695</v>
      </c>
    </row>
    <row r="18" spans="1:4" ht="15">
      <c r="A18" s="4" t="s">
        <v>12</v>
      </c>
      <c r="B18" s="5">
        <v>222</v>
      </c>
      <c r="C18" s="26">
        <v>52</v>
      </c>
      <c r="D18" s="34">
        <f t="shared" si="0"/>
        <v>23.423423423423422</v>
      </c>
    </row>
    <row r="19" spans="1:4" ht="15">
      <c r="A19" s="4" t="s">
        <v>13</v>
      </c>
      <c r="B19" s="5">
        <v>136</v>
      </c>
      <c r="C19" s="26">
        <v>72</v>
      </c>
      <c r="D19" s="34">
        <f t="shared" si="0"/>
        <v>52.94117647058824</v>
      </c>
    </row>
    <row r="20" spans="1:4" ht="15">
      <c r="A20" s="4" t="s">
        <v>14</v>
      </c>
      <c r="B20" s="5">
        <v>552</v>
      </c>
      <c r="C20" s="26">
        <v>63</v>
      </c>
      <c r="D20" s="34">
        <f t="shared" si="0"/>
        <v>11.41304347826087</v>
      </c>
    </row>
    <row r="21" spans="1:4" ht="15">
      <c r="A21" s="4" t="s">
        <v>15</v>
      </c>
      <c r="B21" s="5">
        <v>393</v>
      </c>
      <c r="C21" s="26">
        <v>128</v>
      </c>
      <c r="D21" s="34">
        <f t="shared" si="0"/>
        <v>32.56997455470738</v>
      </c>
    </row>
    <row r="22" spans="1:4" ht="15">
      <c r="A22" s="4" t="s">
        <v>16</v>
      </c>
      <c r="B22" s="5">
        <v>799</v>
      </c>
      <c r="C22" s="26">
        <v>116</v>
      </c>
      <c r="D22" s="34">
        <f t="shared" si="0"/>
        <v>14.518147684605756</v>
      </c>
    </row>
    <row r="23" spans="1:4" ht="15">
      <c r="A23" s="4" t="s">
        <v>17</v>
      </c>
      <c r="B23" s="5">
        <v>167</v>
      </c>
      <c r="C23" s="26">
        <v>63</v>
      </c>
      <c r="D23" s="34">
        <f t="shared" si="0"/>
        <v>37.72455089820359</v>
      </c>
    </row>
    <row r="24" spans="1:4" ht="15">
      <c r="A24" s="4" t="s">
        <v>18</v>
      </c>
      <c r="B24" s="5">
        <v>65</v>
      </c>
      <c r="C24" s="26">
        <v>21</v>
      </c>
      <c r="D24" s="34">
        <f t="shared" si="0"/>
        <v>32.30769230769231</v>
      </c>
    </row>
    <row r="25" spans="1:4" ht="15">
      <c r="A25" s="4" t="s">
        <v>19</v>
      </c>
      <c r="B25" s="5">
        <v>4253</v>
      </c>
      <c r="C25" s="26">
        <v>244</v>
      </c>
      <c r="D25" s="34">
        <f t="shared" si="0"/>
        <v>5.737126734070068</v>
      </c>
    </row>
    <row r="26" spans="1:4" ht="15">
      <c r="A26" s="4" t="s">
        <v>20</v>
      </c>
      <c r="B26" s="5">
        <v>1077</v>
      </c>
      <c r="C26" s="26">
        <v>589</v>
      </c>
      <c r="D26" s="34">
        <f t="shared" si="0"/>
        <v>54.68895078922934</v>
      </c>
    </row>
    <row r="27" spans="1:4" ht="15">
      <c r="A27" s="4" t="s">
        <v>21</v>
      </c>
      <c r="B27" s="5">
        <v>131</v>
      </c>
      <c r="C27" s="26">
        <v>57</v>
      </c>
      <c r="D27" s="34">
        <f t="shared" si="0"/>
        <v>43.51145038167939</v>
      </c>
    </row>
    <row r="28" spans="1:4" ht="15">
      <c r="A28" s="4" t="s">
        <v>22</v>
      </c>
      <c r="B28" s="5">
        <v>1487</v>
      </c>
      <c r="C28" s="26">
        <v>91</v>
      </c>
      <c r="D28" s="34">
        <f t="shared" si="0"/>
        <v>6.1197041022192336</v>
      </c>
    </row>
    <row r="29" spans="1:4" ht="15">
      <c r="A29" s="4" t="s">
        <v>23</v>
      </c>
      <c r="B29" s="5">
        <v>258</v>
      </c>
      <c r="C29" s="26">
        <v>18</v>
      </c>
      <c r="D29" s="34">
        <f t="shared" si="0"/>
        <v>6.976744186046512</v>
      </c>
    </row>
    <row r="30" spans="1:4" ht="15">
      <c r="A30" s="4" t="s">
        <v>24</v>
      </c>
      <c r="B30" s="5">
        <v>448</v>
      </c>
      <c r="C30" s="26">
        <v>35</v>
      </c>
      <c r="D30" s="34">
        <f t="shared" si="0"/>
        <v>7.8125</v>
      </c>
    </row>
    <row r="31" spans="1:4" ht="15">
      <c r="A31" s="4" t="s">
        <v>25</v>
      </c>
      <c r="B31" s="5">
        <v>257</v>
      </c>
      <c r="C31" s="26">
        <v>91</v>
      </c>
      <c r="D31" s="34">
        <f t="shared" si="0"/>
        <v>35.40856031128405</v>
      </c>
    </row>
    <row r="32" spans="1:4" ht="15">
      <c r="A32" s="4" t="s">
        <v>26</v>
      </c>
      <c r="B32" s="5">
        <v>295</v>
      </c>
      <c r="C32" s="26">
        <v>69</v>
      </c>
      <c r="D32" s="34">
        <f t="shared" si="0"/>
        <v>23.389830508474578</v>
      </c>
    </row>
    <row r="33" spans="1:4" ht="15">
      <c r="A33" s="4" t="s">
        <v>27</v>
      </c>
      <c r="B33" s="5">
        <v>475</v>
      </c>
      <c r="C33" s="26">
        <v>36</v>
      </c>
      <c r="D33" s="34">
        <f t="shared" si="0"/>
        <v>7.578947368421053</v>
      </c>
    </row>
    <row r="34" spans="1:4" ht="15">
      <c r="A34" s="4" t="s">
        <v>28</v>
      </c>
      <c r="B34" s="5">
        <v>256</v>
      </c>
      <c r="C34" s="26">
        <v>61</v>
      </c>
      <c r="D34" s="34">
        <f t="shared" si="0"/>
        <v>23.828125</v>
      </c>
    </row>
    <row r="35" spans="1:4" ht="15">
      <c r="A35" s="4" t="s">
        <v>29</v>
      </c>
      <c r="B35" s="5">
        <v>196</v>
      </c>
      <c r="C35" s="26">
        <v>28</v>
      </c>
      <c r="D35" s="34">
        <f t="shared" si="0"/>
        <v>14.285714285714285</v>
      </c>
    </row>
    <row r="36" spans="1:4" ht="15">
      <c r="A36" s="4" t="s">
        <v>30</v>
      </c>
      <c r="B36" s="5">
        <v>1613</v>
      </c>
      <c r="C36" s="26">
        <v>820</v>
      </c>
      <c r="D36" s="34">
        <f t="shared" si="0"/>
        <v>50.83694978301302</v>
      </c>
    </row>
    <row r="37" spans="1:4" ht="15">
      <c r="A37" s="4" t="s">
        <v>31</v>
      </c>
      <c r="B37" s="5">
        <v>318</v>
      </c>
      <c r="C37" s="26">
        <v>148</v>
      </c>
      <c r="D37" s="34">
        <f t="shared" si="0"/>
        <v>46.540880503144656</v>
      </c>
    </row>
    <row r="38" spans="1:4" ht="15">
      <c r="A38" s="4" t="s">
        <v>32</v>
      </c>
      <c r="B38" s="5">
        <v>4269</v>
      </c>
      <c r="C38" s="26">
        <v>1579</v>
      </c>
      <c r="D38" s="34">
        <f t="shared" si="0"/>
        <v>36.987584914499884</v>
      </c>
    </row>
    <row r="39" spans="1:4" ht="15">
      <c r="A39" s="4" t="s">
        <v>33</v>
      </c>
      <c r="B39" s="5">
        <v>1994</v>
      </c>
      <c r="C39" s="26">
        <v>610</v>
      </c>
      <c r="D39" s="34">
        <f t="shared" si="0"/>
        <v>30.59177532597793</v>
      </c>
    </row>
    <row r="40" spans="1:4" ht="15">
      <c r="A40" s="4" t="s">
        <v>34</v>
      </c>
      <c r="B40" s="5">
        <v>1664</v>
      </c>
      <c r="C40" s="26">
        <v>592</v>
      </c>
      <c r="D40" s="34">
        <f t="shared" si="0"/>
        <v>35.57692307692308</v>
      </c>
    </row>
    <row r="41" spans="1:4" ht="15">
      <c r="A41" s="4" t="s">
        <v>35</v>
      </c>
      <c r="B41" s="5">
        <v>75</v>
      </c>
      <c r="C41" s="26">
        <v>22</v>
      </c>
      <c r="D41" s="34">
        <f t="shared" si="0"/>
        <v>29.333333333333332</v>
      </c>
    </row>
    <row r="42" spans="1:4" ht="15">
      <c r="A42" s="4" t="s">
        <v>36</v>
      </c>
      <c r="B42" s="5">
        <v>20</v>
      </c>
      <c r="C42" s="26">
        <v>10</v>
      </c>
      <c r="D42" s="34">
        <f t="shared" si="0"/>
        <v>50</v>
      </c>
    </row>
    <row r="43" spans="1:4" ht="15">
      <c r="A43" s="4" t="s">
        <v>37</v>
      </c>
      <c r="B43" s="5">
        <v>425</v>
      </c>
      <c r="C43" s="26">
        <v>58</v>
      </c>
      <c r="D43" s="34">
        <f t="shared" si="0"/>
        <v>13.647058823529413</v>
      </c>
    </row>
    <row r="44" spans="1:4" ht="15">
      <c r="A44" s="4" t="s">
        <v>38</v>
      </c>
      <c r="B44" s="5">
        <v>3029</v>
      </c>
      <c r="C44" s="26">
        <v>761</v>
      </c>
      <c r="D44" s="34">
        <f t="shared" si="0"/>
        <v>25.123803235391218</v>
      </c>
    </row>
    <row r="45" spans="1:4" ht="15">
      <c r="A45" s="4" t="s">
        <v>39</v>
      </c>
      <c r="B45" s="5">
        <v>3657</v>
      </c>
      <c r="C45" s="26">
        <v>1107</v>
      </c>
      <c r="D45" s="34">
        <f t="shared" si="0"/>
        <v>30.270713699753898</v>
      </c>
    </row>
    <row r="46" spans="1:4" ht="15">
      <c r="A46" s="4" t="s">
        <v>40</v>
      </c>
      <c r="B46" s="5">
        <v>1122</v>
      </c>
      <c r="C46" s="26">
        <v>50</v>
      </c>
      <c r="D46" s="34">
        <f t="shared" si="0"/>
        <v>4.45632798573975</v>
      </c>
    </row>
    <row r="47" spans="1:4" ht="15">
      <c r="A47" s="4" t="s">
        <v>41</v>
      </c>
      <c r="B47" s="5">
        <v>181</v>
      </c>
      <c r="C47" s="26">
        <v>21</v>
      </c>
      <c r="D47" s="34">
        <f t="shared" si="0"/>
        <v>11.602209944751381</v>
      </c>
    </row>
    <row r="48" spans="1:4" ht="15">
      <c r="A48" s="4" t="s">
        <v>42</v>
      </c>
      <c r="B48" s="5">
        <v>123</v>
      </c>
      <c r="C48" s="26">
        <v>9</v>
      </c>
      <c r="D48" s="34">
        <f t="shared" si="0"/>
        <v>7.317073170731707</v>
      </c>
    </row>
    <row r="49" spans="1:4" ht="15">
      <c r="A49" s="4" t="s">
        <v>43</v>
      </c>
      <c r="B49" s="5">
        <v>891</v>
      </c>
      <c r="C49" s="26">
        <v>209</v>
      </c>
      <c r="D49" s="34">
        <f t="shared" si="0"/>
        <v>23.456790123456788</v>
      </c>
    </row>
    <row r="50" spans="1:4" ht="15">
      <c r="A50" s="4" t="s">
        <v>44</v>
      </c>
      <c r="B50" s="5">
        <v>391</v>
      </c>
      <c r="C50" s="26">
        <v>101</v>
      </c>
      <c r="D50" s="34">
        <f t="shared" si="0"/>
        <v>25.831202046035806</v>
      </c>
    </row>
    <row r="51" spans="1:4" ht="15">
      <c r="A51" s="4" t="s">
        <v>45</v>
      </c>
      <c r="B51" s="5">
        <v>12</v>
      </c>
      <c r="C51" s="26">
        <v>2</v>
      </c>
      <c r="D51" s="34">
        <f t="shared" si="0"/>
        <v>16.666666666666664</v>
      </c>
    </row>
    <row r="52" spans="1:4" ht="15">
      <c r="A52" s="4" t="s">
        <v>46</v>
      </c>
      <c r="B52" s="5">
        <v>821</v>
      </c>
      <c r="C52" s="26">
        <v>133</v>
      </c>
      <c r="D52" s="34">
        <f t="shared" si="0"/>
        <v>16.199756394640684</v>
      </c>
    </row>
    <row r="53" spans="1:4" ht="15">
      <c r="A53" s="4" t="s">
        <v>47</v>
      </c>
      <c r="B53" s="5">
        <v>2997</v>
      </c>
      <c r="C53" s="26">
        <v>287</v>
      </c>
      <c r="D53" s="34">
        <f t="shared" si="0"/>
        <v>9.576242909576244</v>
      </c>
    </row>
    <row r="54" spans="1:4" ht="15">
      <c r="A54" s="4" t="s">
        <v>48</v>
      </c>
      <c r="B54" s="5">
        <v>1366</v>
      </c>
      <c r="C54" s="26">
        <v>499</v>
      </c>
      <c r="D54" s="34">
        <f t="shared" si="0"/>
        <v>36.53001464128843</v>
      </c>
    </row>
    <row r="55" spans="1:4" ht="15">
      <c r="A55" s="4" t="s">
        <v>49</v>
      </c>
      <c r="B55" s="5">
        <v>821</v>
      </c>
      <c r="C55" s="26">
        <v>379</v>
      </c>
      <c r="D55" s="34">
        <f t="shared" si="0"/>
        <v>46.16321559074299</v>
      </c>
    </row>
    <row r="56" spans="1:4" ht="15">
      <c r="A56" s="4" t="s">
        <v>50</v>
      </c>
      <c r="B56" s="5">
        <v>991</v>
      </c>
      <c r="C56" s="26">
        <v>582</v>
      </c>
      <c r="D56" s="34">
        <f t="shared" si="0"/>
        <v>58.72855701311806</v>
      </c>
    </row>
    <row r="57" spans="1:4" ht="15">
      <c r="A57" s="4" t="s">
        <v>51</v>
      </c>
      <c r="B57" s="5">
        <v>47</v>
      </c>
      <c r="C57" s="26">
        <v>15</v>
      </c>
      <c r="D57" s="34">
        <f t="shared" si="0"/>
        <v>31.914893617021278</v>
      </c>
    </row>
    <row r="58" spans="1:4" ht="15">
      <c r="A58" s="4" t="s">
        <v>52</v>
      </c>
      <c r="B58" s="5">
        <v>368</v>
      </c>
      <c r="C58" s="26">
        <v>64</v>
      </c>
      <c r="D58" s="34">
        <f t="shared" si="0"/>
        <v>17.391304347826086</v>
      </c>
    </row>
    <row r="59" spans="1:4" ht="15">
      <c r="A59" s="4" t="s">
        <v>53</v>
      </c>
      <c r="B59" s="5">
        <v>1109</v>
      </c>
      <c r="C59" s="26">
        <v>218</v>
      </c>
      <c r="D59" s="34">
        <f t="shared" si="0"/>
        <v>19.657348963029754</v>
      </c>
    </row>
    <row r="60" spans="1:4" ht="15">
      <c r="A60" s="4" t="s">
        <v>54</v>
      </c>
      <c r="B60" s="5">
        <v>359</v>
      </c>
      <c r="C60" s="26">
        <v>68</v>
      </c>
      <c r="D60" s="34">
        <f t="shared" si="0"/>
        <v>18.94150417827298</v>
      </c>
    </row>
    <row r="61" spans="1:4" ht="15">
      <c r="A61" s="4" t="s">
        <v>55</v>
      </c>
      <c r="B61" s="5">
        <v>2607</v>
      </c>
      <c r="C61" s="26">
        <v>448</v>
      </c>
      <c r="D61" s="34">
        <f t="shared" si="0"/>
        <v>17.184503260452626</v>
      </c>
    </row>
    <row r="62" spans="1:4" ht="15">
      <c r="A62" s="4" t="s">
        <v>56</v>
      </c>
      <c r="B62" s="5">
        <v>389</v>
      </c>
      <c r="C62" s="26">
        <v>105</v>
      </c>
      <c r="D62" s="34">
        <f t="shared" si="0"/>
        <v>26.99228791773779</v>
      </c>
    </row>
    <row r="63" spans="1:4" ht="15">
      <c r="A63" s="4" t="s">
        <v>57</v>
      </c>
      <c r="B63" s="5">
        <v>2141</v>
      </c>
      <c r="C63" s="26">
        <v>734</v>
      </c>
      <c r="D63" s="34">
        <f t="shared" si="0"/>
        <v>34.28304530593181</v>
      </c>
    </row>
    <row r="64" spans="1:4" ht="15">
      <c r="A64" s="4" t="s">
        <v>58</v>
      </c>
      <c r="B64" s="5">
        <v>181</v>
      </c>
      <c r="C64" s="26">
        <v>11</v>
      </c>
      <c r="D64" s="34">
        <f t="shared" si="0"/>
        <v>6.077348066298343</v>
      </c>
    </row>
    <row r="65" spans="1:4" ht="15">
      <c r="A65" s="4" t="s">
        <v>59</v>
      </c>
      <c r="B65" s="5">
        <v>358</v>
      </c>
      <c r="C65" s="26">
        <v>25</v>
      </c>
      <c r="D65" s="34">
        <f t="shared" si="0"/>
        <v>6.983240223463687</v>
      </c>
    </row>
    <row r="66" spans="1:4" ht="15">
      <c r="A66" s="4" t="s">
        <v>60</v>
      </c>
      <c r="B66" s="5">
        <v>788</v>
      </c>
      <c r="C66" s="26">
        <v>59</v>
      </c>
      <c r="D66" s="34">
        <f t="shared" si="0"/>
        <v>7.487309644670051</v>
      </c>
    </row>
    <row r="67" spans="1:4" ht="15">
      <c r="A67" s="4" t="s">
        <v>61</v>
      </c>
      <c r="B67" s="5">
        <v>990</v>
      </c>
      <c r="C67" s="26">
        <v>179</v>
      </c>
      <c r="D67" s="34">
        <f t="shared" si="0"/>
        <v>18.08080808080808</v>
      </c>
    </row>
    <row r="68" spans="1:4" ht="15">
      <c r="A68" s="4" t="s">
        <v>62</v>
      </c>
      <c r="B68" s="5">
        <v>220</v>
      </c>
      <c r="C68" s="26">
        <v>11</v>
      </c>
      <c r="D68" s="34">
        <f t="shared" si="0"/>
        <v>5</v>
      </c>
    </row>
    <row r="69" spans="1:4" ht="15">
      <c r="A69" s="4" t="s">
        <v>63</v>
      </c>
      <c r="B69" s="5">
        <v>392</v>
      </c>
      <c r="C69" s="26">
        <v>16</v>
      </c>
      <c r="D69" s="34">
        <f t="shared" si="0"/>
        <v>4.081632653061225</v>
      </c>
    </row>
    <row r="70" spans="1:4" ht="15">
      <c r="A70" s="4" t="s">
        <v>64</v>
      </c>
      <c r="B70" s="5">
        <v>43</v>
      </c>
      <c r="C70" s="26">
        <v>10</v>
      </c>
      <c r="D70" s="34">
        <f t="shared" si="0"/>
        <v>23.25581395348837</v>
      </c>
    </row>
    <row r="71" spans="1:4" ht="15">
      <c r="A71" s="4" t="s">
        <v>65</v>
      </c>
      <c r="B71" s="5">
        <v>587</v>
      </c>
      <c r="C71" s="26">
        <v>216</v>
      </c>
      <c r="D71" s="34">
        <f t="shared" si="0"/>
        <v>36.79727427597956</v>
      </c>
    </row>
    <row r="72" spans="1:4" ht="15">
      <c r="A72" s="4" t="s">
        <v>66</v>
      </c>
      <c r="B72" s="5">
        <v>331</v>
      </c>
      <c r="C72" s="26">
        <v>95</v>
      </c>
      <c r="D72" s="34">
        <f t="shared" si="0"/>
        <v>28.700906344410875</v>
      </c>
    </row>
    <row r="73" spans="1:4" ht="15">
      <c r="A73" s="4" t="s">
        <v>67</v>
      </c>
      <c r="B73" s="5">
        <v>53</v>
      </c>
      <c r="C73" s="26">
        <v>18</v>
      </c>
      <c r="D73" s="34">
        <f t="shared" si="0"/>
        <v>33.9622641509434</v>
      </c>
    </row>
    <row r="74" spans="1:4" ht="15">
      <c r="A74" s="4" t="s">
        <v>68</v>
      </c>
      <c r="B74" s="5">
        <v>1055</v>
      </c>
      <c r="C74" s="26">
        <v>415</v>
      </c>
      <c r="D74" s="34">
        <f t="shared" si="0"/>
        <v>39.33649289099526</v>
      </c>
    </row>
    <row r="75" spans="1:4" ht="15">
      <c r="A75" s="4" t="s">
        <v>69</v>
      </c>
      <c r="B75" s="5">
        <v>471</v>
      </c>
      <c r="C75" s="26">
        <v>218</v>
      </c>
      <c r="D75" s="34">
        <f t="shared" si="0"/>
        <v>46.28450106157113</v>
      </c>
    </row>
    <row r="76" spans="1:4" ht="15">
      <c r="A76" s="4" t="s">
        <v>70</v>
      </c>
      <c r="B76" s="5">
        <v>141</v>
      </c>
      <c r="C76" s="26">
        <v>28</v>
      </c>
      <c r="D76" s="34">
        <f t="shared" si="0"/>
        <v>19.858156028368796</v>
      </c>
    </row>
    <row r="77" spans="1:4" ht="15">
      <c r="A77" s="4" t="s">
        <v>71</v>
      </c>
      <c r="B77" s="5">
        <v>577</v>
      </c>
      <c r="C77" s="26">
        <v>17</v>
      </c>
      <c r="D77" s="34">
        <f t="shared" si="0"/>
        <v>2.946273830155979</v>
      </c>
    </row>
    <row r="78" spans="1:4" ht="15">
      <c r="A78" s="4" t="s">
        <v>72</v>
      </c>
      <c r="B78" s="5">
        <v>1247</v>
      </c>
      <c r="C78" s="26">
        <v>56</v>
      </c>
      <c r="D78" s="34">
        <f aca="true" t="shared" si="1" ref="D78:D141">(C78/B78)*100</f>
        <v>4.490777866880514</v>
      </c>
    </row>
    <row r="79" spans="1:4" ht="15">
      <c r="A79" s="4" t="s">
        <v>73</v>
      </c>
      <c r="B79" s="5">
        <v>1192</v>
      </c>
      <c r="C79" s="26">
        <v>233</v>
      </c>
      <c r="D79" s="34">
        <f t="shared" si="1"/>
        <v>19.546979865771814</v>
      </c>
    </row>
    <row r="80" spans="1:4" ht="15">
      <c r="A80" s="4" t="s">
        <v>74</v>
      </c>
      <c r="B80" s="5">
        <v>823</v>
      </c>
      <c r="C80" s="26">
        <v>87</v>
      </c>
      <c r="D80" s="34">
        <f t="shared" si="1"/>
        <v>10.571081409477522</v>
      </c>
    </row>
    <row r="81" spans="1:4" ht="15">
      <c r="A81" s="4" t="s">
        <v>75</v>
      </c>
      <c r="B81" s="5">
        <v>3299</v>
      </c>
      <c r="C81" s="26">
        <v>553</v>
      </c>
      <c r="D81" s="34">
        <f t="shared" si="1"/>
        <v>16.762655350106094</v>
      </c>
    </row>
    <row r="82" spans="1:4" ht="15">
      <c r="A82" s="4" t="s">
        <v>76</v>
      </c>
      <c r="B82" s="5">
        <v>947</v>
      </c>
      <c r="C82" s="26">
        <v>274</v>
      </c>
      <c r="D82" s="34">
        <f t="shared" si="1"/>
        <v>28.93347412882788</v>
      </c>
    </row>
    <row r="83" spans="1:4" ht="15">
      <c r="A83" s="4" t="s">
        <v>77</v>
      </c>
      <c r="B83" s="5">
        <v>36</v>
      </c>
      <c r="C83" s="26">
        <v>6</v>
      </c>
      <c r="D83" s="34">
        <f t="shared" si="1"/>
        <v>16.666666666666664</v>
      </c>
    </row>
    <row r="84" spans="1:4" ht="15">
      <c r="A84" s="4" t="s">
        <v>78</v>
      </c>
      <c r="B84" s="5">
        <v>1262</v>
      </c>
      <c r="C84" s="26">
        <v>389</v>
      </c>
      <c r="D84" s="34">
        <f t="shared" si="1"/>
        <v>30.82408874801902</v>
      </c>
    </row>
    <row r="85" spans="1:4" ht="15">
      <c r="A85" s="4" t="s">
        <v>79</v>
      </c>
      <c r="B85" s="5">
        <v>673</v>
      </c>
      <c r="C85" s="26">
        <v>106</v>
      </c>
      <c r="D85" s="34">
        <f t="shared" si="1"/>
        <v>15.75037147102526</v>
      </c>
    </row>
    <row r="86" spans="1:4" ht="15">
      <c r="A86" s="4" t="s">
        <v>80</v>
      </c>
      <c r="B86" s="5">
        <v>1631</v>
      </c>
      <c r="C86" s="26">
        <v>313</v>
      </c>
      <c r="D86" s="34">
        <f t="shared" si="1"/>
        <v>19.190680564071123</v>
      </c>
    </row>
    <row r="87" spans="1:4" ht="15">
      <c r="A87" s="4" t="s">
        <v>81</v>
      </c>
      <c r="B87" s="5">
        <v>3016</v>
      </c>
      <c r="C87" s="26">
        <v>998</v>
      </c>
      <c r="D87" s="34">
        <f t="shared" si="1"/>
        <v>33.09018567639257</v>
      </c>
    </row>
    <row r="88" spans="1:4" ht="15">
      <c r="A88" s="4" t="s">
        <v>82</v>
      </c>
      <c r="B88" s="5">
        <v>85</v>
      </c>
      <c r="C88" s="26">
        <v>8</v>
      </c>
      <c r="D88" s="34">
        <f t="shared" si="1"/>
        <v>9.411764705882353</v>
      </c>
    </row>
    <row r="89" spans="1:4" ht="15">
      <c r="A89" s="4" t="s">
        <v>83</v>
      </c>
      <c r="B89" s="5">
        <v>1747</v>
      </c>
      <c r="C89" s="26">
        <v>999</v>
      </c>
      <c r="D89" s="34">
        <f t="shared" si="1"/>
        <v>57.183743560389246</v>
      </c>
    </row>
    <row r="90" spans="1:4" ht="15">
      <c r="A90" s="4" t="s">
        <v>84</v>
      </c>
      <c r="B90" s="5">
        <v>107</v>
      </c>
      <c r="C90" s="26">
        <v>23</v>
      </c>
      <c r="D90" s="34">
        <f t="shared" si="1"/>
        <v>21.49532710280374</v>
      </c>
    </row>
    <row r="91" spans="1:4" ht="15">
      <c r="A91" s="4" t="s">
        <v>85</v>
      </c>
      <c r="B91" s="5">
        <v>9</v>
      </c>
      <c r="C91" s="26">
        <v>1</v>
      </c>
      <c r="D91" s="34">
        <f t="shared" si="1"/>
        <v>11.11111111111111</v>
      </c>
    </row>
    <row r="92" spans="1:4" ht="15">
      <c r="A92" s="4" t="s">
        <v>86</v>
      </c>
      <c r="B92" s="5">
        <v>1520</v>
      </c>
      <c r="C92" s="26">
        <v>348</v>
      </c>
      <c r="D92" s="34">
        <f t="shared" si="1"/>
        <v>22.894736842105264</v>
      </c>
    </row>
    <row r="93" spans="1:4" ht="15">
      <c r="A93" s="4" t="s">
        <v>87</v>
      </c>
      <c r="B93" s="5">
        <v>84</v>
      </c>
      <c r="C93" s="26">
        <v>28</v>
      </c>
      <c r="D93" s="34">
        <f t="shared" si="1"/>
        <v>33.33333333333333</v>
      </c>
    </row>
    <row r="94" spans="1:4" ht="15">
      <c r="A94" s="4" t="s">
        <v>88</v>
      </c>
      <c r="B94" s="5">
        <v>282</v>
      </c>
      <c r="C94" s="26">
        <v>99</v>
      </c>
      <c r="D94" s="34">
        <f t="shared" si="1"/>
        <v>35.1063829787234</v>
      </c>
    </row>
    <row r="95" spans="1:4" ht="15">
      <c r="A95" s="4" t="s">
        <v>89</v>
      </c>
      <c r="B95" s="5">
        <v>317</v>
      </c>
      <c r="C95" s="26">
        <v>147</v>
      </c>
      <c r="D95" s="34">
        <f t="shared" si="1"/>
        <v>46.37223974763407</v>
      </c>
    </row>
    <row r="96" spans="1:4" ht="15">
      <c r="A96" s="4" t="s">
        <v>90</v>
      </c>
      <c r="B96" s="5">
        <v>1257</v>
      </c>
      <c r="C96" s="26">
        <v>134</v>
      </c>
      <c r="D96" s="34">
        <f t="shared" si="1"/>
        <v>10.66030230708035</v>
      </c>
    </row>
    <row r="97" spans="1:4" ht="15">
      <c r="A97" s="4" t="s">
        <v>91</v>
      </c>
      <c r="B97" s="5">
        <v>663</v>
      </c>
      <c r="C97" s="26">
        <v>286</v>
      </c>
      <c r="D97" s="34">
        <f t="shared" si="1"/>
        <v>43.13725490196079</v>
      </c>
    </row>
    <row r="98" spans="1:4" ht="15">
      <c r="A98" s="4" t="s">
        <v>92</v>
      </c>
      <c r="B98" s="5">
        <v>3991</v>
      </c>
      <c r="C98" s="26">
        <v>449</v>
      </c>
      <c r="D98" s="34">
        <f t="shared" si="1"/>
        <v>11.250313204710599</v>
      </c>
    </row>
    <row r="99" spans="1:4" ht="15">
      <c r="A99" s="4" t="s">
        <v>93</v>
      </c>
      <c r="B99" s="5">
        <v>188</v>
      </c>
      <c r="C99" s="26">
        <v>13</v>
      </c>
      <c r="D99" s="34">
        <f t="shared" si="1"/>
        <v>6.914893617021277</v>
      </c>
    </row>
    <row r="100" spans="1:4" ht="15">
      <c r="A100" s="4" t="s">
        <v>94</v>
      </c>
      <c r="B100" s="5">
        <v>119</v>
      </c>
      <c r="C100" s="26">
        <v>53</v>
      </c>
      <c r="D100" s="34">
        <f t="shared" si="1"/>
        <v>44.537815126050425</v>
      </c>
    </row>
    <row r="101" spans="1:4" ht="15">
      <c r="A101" s="4" t="s">
        <v>95</v>
      </c>
      <c r="B101" s="5">
        <v>12492</v>
      </c>
      <c r="C101" s="26">
        <v>7104</v>
      </c>
      <c r="D101" s="34">
        <f t="shared" si="1"/>
        <v>56.868395773294914</v>
      </c>
    </row>
    <row r="102" spans="1:4" ht="15">
      <c r="A102" s="4" t="s">
        <v>96</v>
      </c>
      <c r="B102" s="5">
        <v>161</v>
      </c>
      <c r="C102" s="26">
        <v>72</v>
      </c>
      <c r="D102" s="34">
        <f t="shared" si="1"/>
        <v>44.72049689440994</v>
      </c>
    </row>
    <row r="103" spans="1:4" ht="15">
      <c r="A103" s="4" t="s">
        <v>97</v>
      </c>
      <c r="B103" s="5">
        <v>29</v>
      </c>
      <c r="C103" s="26">
        <v>12</v>
      </c>
      <c r="D103" s="34">
        <f t="shared" si="1"/>
        <v>41.37931034482759</v>
      </c>
    </row>
    <row r="104" spans="1:4" ht="15">
      <c r="A104" s="4" t="s">
        <v>98</v>
      </c>
      <c r="B104" s="5">
        <v>972</v>
      </c>
      <c r="C104" s="26">
        <v>317</v>
      </c>
      <c r="D104" s="34">
        <f t="shared" si="1"/>
        <v>32.61316872427983</v>
      </c>
    </row>
    <row r="105" spans="1:4" ht="15">
      <c r="A105" s="4" t="s">
        <v>99</v>
      </c>
      <c r="B105" s="5">
        <v>1028</v>
      </c>
      <c r="C105" s="26">
        <v>315</v>
      </c>
      <c r="D105" s="34">
        <f t="shared" si="1"/>
        <v>30.642023346303503</v>
      </c>
    </row>
    <row r="106" spans="1:4" ht="15">
      <c r="A106" s="4" t="s">
        <v>100</v>
      </c>
      <c r="B106" s="5">
        <v>59</v>
      </c>
      <c r="C106" s="26">
        <v>17</v>
      </c>
      <c r="D106" s="34">
        <f t="shared" si="1"/>
        <v>28.8135593220339</v>
      </c>
    </row>
    <row r="107" spans="1:4" ht="15">
      <c r="A107" s="4" t="s">
        <v>101</v>
      </c>
      <c r="B107" s="5">
        <v>3393</v>
      </c>
      <c r="C107" s="26">
        <v>314</v>
      </c>
      <c r="D107" s="34">
        <f t="shared" si="1"/>
        <v>9.254347185381668</v>
      </c>
    </row>
    <row r="108" spans="1:4" ht="15">
      <c r="A108" s="4" t="s">
        <v>102</v>
      </c>
      <c r="B108" s="5">
        <v>2280</v>
      </c>
      <c r="C108" s="26">
        <v>601</v>
      </c>
      <c r="D108" s="34">
        <f t="shared" si="1"/>
        <v>26.359649122807017</v>
      </c>
    </row>
    <row r="109" spans="1:4" ht="15">
      <c r="A109" s="4" t="s">
        <v>103</v>
      </c>
      <c r="B109" s="5">
        <v>119</v>
      </c>
      <c r="C109" s="26">
        <v>42</v>
      </c>
      <c r="D109" s="34">
        <f t="shared" si="1"/>
        <v>35.294117647058826</v>
      </c>
    </row>
    <row r="110" spans="1:4" ht="15">
      <c r="A110" s="4" t="s">
        <v>104</v>
      </c>
      <c r="B110" s="5">
        <v>92</v>
      </c>
      <c r="C110" s="26">
        <v>28</v>
      </c>
      <c r="D110" s="34">
        <f t="shared" si="1"/>
        <v>30.434782608695656</v>
      </c>
    </row>
    <row r="111" spans="1:4" ht="15">
      <c r="A111" s="4" t="s">
        <v>105</v>
      </c>
      <c r="B111" s="5">
        <v>2203</v>
      </c>
      <c r="C111" s="26">
        <v>424</v>
      </c>
      <c r="D111" s="34">
        <f t="shared" si="1"/>
        <v>19.246482069904676</v>
      </c>
    </row>
    <row r="112" spans="1:4" ht="15">
      <c r="A112" s="4" t="s">
        <v>106</v>
      </c>
      <c r="B112" s="5">
        <v>492</v>
      </c>
      <c r="C112" s="26">
        <v>169</v>
      </c>
      <c r="D112" s="34">
        <f t="shared" si="1"/>
        <v>34.34959349593496</v>
      </c>
    </row>
    <row r="113" spans="1:4" ht="15">
      <c r="A113" s="4" t="s">
        <v>107</v>
      </c>
      <c r="B113" s="5">
        <v>1443</v>
      </c>
      <c r="C113" s="26">
        <v>513</v>
      </c>
      <c r="D113" s="34">
        <f t="shared" si="1"/>
        <v>35.550935550935556</v>
      </c>
    </row>
    <row r="114" spans="1:4" ht="15">
      <c r="A114" s="4" t="s">
        <v>108</v>
      </c>
      <c r="B114" s="5">
        <v>69</v>
      </c>
      <c r="C114" s="26">
        <v>22</v>
      </c>
      <c r="D114" s="34">
        <f t="shared" si="1"/>
        <v>31.88405797101449</v>
      </c>
    </row>
    <row r="115" spans="1:4" ht="15">
      <c r="A115" s="4" t="s">
        <v>109</v>
      </c>
      <c r="B115" s="5">
        <v>160</v>
      </c>
      <c r="C115" s="26">
        <v>16</v>
      </c>
      <c r="D115" s="34">
        <f t="shared" si="1"/>
        <v>10</v>
      </c>
    </row>
    <row r="116" spans="1:4" ht="15">
      <c r="A116" s="4" t="s">
        <v>110</v>
      </c>
      <c r="B116" s="5">
        <v>457</v>
      </c>
      <c r="C116" s="26">
        <v>131</v>
      </c>
      <c r="D116" s="34">
        <f t="shared" si="1"/>
        <v>28.665207877461707</v>
      </c>
    </row>
    <row r="117" spans="1:4" ht="15">
      <c r="A117" s="4" t="s">
        <v>111</v>
      </c>
      <c r="B117" s="5">
        <v>10181</v>
      </c>
      <c r="C117" s="26">
        <v>4295</v>
      </c>
      <c r="D117" s="34">
        <f t="shared" si="1"/>
        <v>42.186425694921915</v>
      </c>
    </row>
    <row r="118" spans="1:4" ht="15">
      <c r="A118" s="4" t="s">
        <v>112</v>
      </c>
      <c r="B118" s="5">
        <v>52</v>
      </c>
      <c r="C118" s="26">
        <v>16</v>
      </c>
      <c r="D118" s="34">
        <f t="shared" si="1"/>
        <v>30.76923076923077</v>
      </c>
    </row>
    <row r="119" spans="1:4" ht="15">
      <c r="A119" s="4" t="s">
        <v>113</v>
      </c>
      <c r="B119" s="5">
        <v>485</v>
      </c>
      <c r="C119" s="26">
        <v>56</v>
      </c>
      <c r="D119" s="34">
        <f t="shared" si="1"/>
        <v>11.54639175257732</v>
      </c>
    </row>
    <row r="120" spans="1:4" ht="15">
      <c r="A120" s="4" t="s">
        <v>114</v>
      </c>
      <c r="B120" s="5">
        <v>43</v>
      </c>
      <c r="C120" s="26">
        <v>2</v>
      </c>
      <c r="D120" s="34">
        <f t="shared" si="1"/>
        <v>4.651162790697675</v>
      </c>
    </row>
    <row r="121" spans="1:4" ht="15">
      <c r="A121" s="4" t="s">
        <v>115</v>
      </c>
      <c r="B121" s="5">
        <v>106</v>
      </c>
      <c r="C121" s="26">
        <v>3</v>
      </c>
      <c r="D121" s="34">
        <f t="shared" si="1"/>
        <v>2.8301886792452833</v>
      </c>
    </row>
    <row r="122" spans="1:4" ht="15">
      <c r="A122" s="4" t="s">
        <v>116</v>
      </c>
      <c r="B122" s="5">
        <v>1107</v>
      </c>
      <c r="C122" s="26">
        <v>405</v>
      </c>
      <c r="D122" s="34">
        <f t="shared" si="1"/>
        <v>36.58536585365854</v>
      </c>
    </row>
    <row r="123" spans="1:4" ht="15">
      <c r="A123" s="4" t="s">
        <v>117</v>
      </c>
      <c r="B123" s="5">
        <v>38</v>
      </c>
      <c r="C123" s="26">
        <v>4</v>
      </c>
      <c r="D123" s="34">
        <f t="shared" si="1"/>
        <v>10.526315789473683</v>
      </c>
    </row>
    <row r="124" spans="1:4" ht="15">
      <c r="A124" s="4" t="s">
        <v>118</v>
      </c>
      <c r="B124" s="5">
        <v>930</v>
      </c>
      <c r="C124" s="26">
        <v>187</v>
      </c>
      <c r="D124" s="34">
        <f t="shared" si="1"/>
        <v>20.107526881720432</v>
      </c>
    </row>
    <row r="125" spans="1:4" ht="15">
      <c r="A125" s="4" t="s">
        <v>119</v>
      </c>
      <c r="B125" s="5">
        <v>908</v>
      </c>
      <c r="C125" s="26">
        <v>471</v>
      </c>
      <c r="D125" s="34">
        <f t="shared" si="1"/>
        <v>51.87224669603524</v>
      </c>
    </row>
    <row r="126" spans="1:4" ht="15">
      <c r="A126" s="4" t="s">
        <v>120</v>
      </c>
      <c r="B126" s="5">
        <v>355</v>
      </c>
      <c r="C126" s="26">
        <v>36</v>
      </c>
      <c r="D126" s="34">
        <f t="shared" si="1"/>
        <v>10.140845070422536</v>
      </c>
    </row>
    <row r="127" spans="1:4" ht="15">
      <c r="A127" s="4" t="s">
        <v>121</v>
      </c>
      <c r="B127" s="5">
        <v>331</v>
      </c>
      <c r="C127" s="26">
        <v>162</v>
      </c>
      <c r="D127" s="34">
        <f t="shared" si="1"/>
        <v>48.94259818731118</v>
      </c>
    </row>
    <row r="128" spans="1:4" ht="15">
      <c r="A128" s="4" t="s">
        <v>122</v>
      </c>
      <c r="B128" s="5">
        <v>341</v>
      </c>
      <c r="C128" s="26">
        <v>82</v>
      </c>
      <c r="D128" s="34">
        <f t="shared" si="1"/>
        <v>24.04692082111437</v>
      </c>
    </row>
    <row r="129" spans="1:4" ht="15">
      <c r="A129" s="4" t="s">
        <v>123</v>
      </c>
      <c r="B129" s="5">
        <v>485</v>
      </c>
      <c r="C129" s="26">
        <v>41</v>
      </c>
      <c r="D129" s="34">
        <f t="shared" si="1"/>
        <v>8.45360824742268</v>
      </c>
    </row>
    <row r="130" spans="1:4" ht="15">
      <c r="A130" s="4" t="s">
        <v>124</v>
      </c>
      <c r="B130" s="5">
        <v>1997</v>
      </c>
      <c r="C130" s="26">
        <v>118</v>
      </c>
      <c r="D130" s="34">
        <f t="shared" si="1"/>
        <v>5.908863294942414</v>
      </c>
    </row>
    <row r="131" spans="1:4" ht="15">
      <c r="A131" s="4" t="s">
        <v>125</v>
      </c>
      <c r="B131" s="5">
        <v>1833</v>
      </c>
      <c r="C131" s="26">
        <v>219</v>
      </c>
      <c r="D131" s="34">
        <f t="shared" si="1"/>
        <v>11.947626841243862</v>
      </c>
    </row>
    <row r="132" spans="1:4" ht="15">
      <c r="A132" s="4" t="s">
        <v>126</v>
      </c>
      <c r="B132" s="5">
        <v>1479</v>
      </c>
      <c r="C132" s="26">
        <v>348</v>
      </c>
      <c r="D132" s="34">
        <f t="shared" si="1"/>
        <v>23.52941176470588</v>
      </c>
    </row>
    <row r="133" spans="1:4" ht="15">
      <c r="A133" s="4" t="s">
        <v>127</v>
      </c>
      <c r="B133" s="5">
        <v>674</v>
      </c>
      <c r="C133" s="26">
        <v>197</v>
      </c>
      <c r="D133" s="34">
        <f t="shared" si="1"/>
        <v>29.22848664688427</v>
      </c>
    </row>
    <row r="134" spans="1:4" ht="15">
      <c r="A134" s="4" t="s">
        <v>128</v>
      </c>
      <c r="B134" s="5">
        <v>48</v>
      </c>
      <c r="C134" s="26">
        <v>9</v>
      </c>
      <c r="D134" s="34">
        <f t="shared" si="1"/>
        <v>18.75</v>
      </c>
    </row>
    <row r="135" spans="1:4" ht="15">
      <c r="A135" s="4" t="s">
        <v>129</v>
      </c>
      <c r="B135" s="5">
        <v>91</v>
      </c>
      <c r="C135" s="26">
        <v>33</v>
      </c>
      <c r="D135" s="34">
        <f t="shared" si="1"/>
        <v>36.26373626373626</v>
      </c>
    </row>
    <row r="136" spans="1:4" ht="15">
      <c r="A136" s="4" t="s">
        <v>130</v>
      </c>
      <c r="B136" s="5">
        <v>503</v>
      </c>
      <c r="C136" s="26">
        <v>265</v>
      </c>
      <c r="D136" s="34">
        <f t="shared" si="1"/>
        <v>52.683896620278325</v>
      </c>
    </row>
    <row r="137" spans="1:4" ht="15">
      <c r="A137" s="4" t="s">
        <v>131</v>
      </c>
      <c r="B137" s="5">
        <v>170</v>
      </c>
      <c r="C137" s="26">
        <v>17</v>
      </c>
      <c r="D137" s="34">
        <f t="shared" si="1"/>
        <v>10</v>
      </c>
    </row>
    <row r="138" spans="1:4" ht="15">
      <c r="A138" s="4" t="s">
        <v>132</v>
      </c>
      <c r="B138" s="5">
        <v>350</v>
      </c>
      <c r="C138" s="26">
        <v>132</v>
      </c>
      <c r="D138" s="34">
        <f t="shared" si="1"/>
        <v>37.714285714285715</v>
      </c>
    </row>
    <row r="139" spans="1:4" ht="15">
      <c r="A139" s="4" t="s">
        <v>133</v>
      </c>
      <c r="B139" s="5">
        <v>2419</v>
      </c>
      <c r="C139" s="26">
        <v>357</v>
      </c>
      <c r="D139" s="34">
        <f t="shared" si="1"/>
        <v>14.75816453079785</v>
      </c>
    </row>
    <row r="140" spans="1:4" ht="15">
      <c r="A140" s="4" t="s">
        <v>134</v>
      </c>
      <c r="B140" s="5">
        <v>218</v>
      </c>
      <c r="C140" s="26">
        <v>56</v>
      </c>
      <c r="D140" s="34">
        <f t="shared" si="1"/>
        <v>25.688073394495415</v>
      </c>
    </row>
    <row r="141" spans="1:4" ht="15">
      <c r="A141" s="4" t="s">
        <v>135</v>
      </c>
      <c r="B141" s="5">
        <v>1207</v>
      </c>
      <c r="C141" s="26">
        <v>343</v>
      </c>
      <c r="D141" s="34">
        <f t="shared" si="1"/>
        <v>28.417564208782103</v>
      </c>
    </row>
    <row r="142" spans="1:4" ht="15">
      <c r="A142" s="4" t="s">
        <v>136</v>
      </c>
      <c r="B142" s="5">
        <v>3857</v>
      </c>
      <c r="C142" s="26">
        <v>1610</v>
      </c>
      <c r="D142" s="34">
        <f aca="true" t="shared" si="2" ref="D142:D205">(C142/B142)*100</f>
        <v>41.74228675136116</v>
      </c>
    </row>
    <row r="143" spans="1:4" ht="15">
      <c r="A143" s="4" t="s">
        <v>137</v>
      </c>
      <c r="B143" s="5">
        <v>140</v>
      </c>
      <c r="C143" s="26">
        <v>26</v>
      </c>
      <c r="D143" s="34">
        <f t="shared" si="2"/>
        <v>18.571428571428573</v>
      </c>
    </row>
    <row r="144" spans="1:4" ht="15">
      <c r="A144" s="4" t="s">
        <v>138</v>
      </c>
      <c r="B144" s="5">
        <v>94</v>
      </c>
      <c r="C144" s="26">
        <v>40</v>
      </c>
      <c r="D144" s="34">
        <f t="shared" si="2"/>
        <v>42.5531914893617</v>
      </c>
    </row>
    <row r="145" spans="1:4" ht="15">
      <c r="A145" s="4" t="s">
        <v>139</v>
      </c>
      <c r="B145" s="5">
        <v>391</v>
      </c>
      <c r="C145" s="26">
        <v>23</v>
      </c>
      <c r="D145" s="34">
        <f t="shared" si="2"/>
        <v>5.88235294117647</v>
      </c>
    </row>
    <row r="146" spans="1:4" ht="15">
      <c r="A146" s="4" t="s">
        <v>140</v>
      </c>
      <c r="B146" s="5">
        <v>3339</v>
      </c>
      <c r="C146" s="26">
        <v>547</v>
      </c>
      <c r="D146" s="34">
        <f t="shared" si="2"/>
        <v>16.382150344414494</v>
      </c>
    </row>
    <row r="147" spans="1:4" ht="15">
      <c r="A147" s="4" t="s">
        <v>141</v>
      </c>
      <c r="B147" s="5">
        <v>1516</v>
      </c>
      <c r="C147" s="26">
        <v>229</v>
      </c>
      <c r="D147" s="34">
        <f t="shared" si="2"/>
        <v>15.105540897097624</v>
      </c>
    </row>
    <row r="148" spans="1:4" ht="15">
      <c r="A148" s="4" t="s">
        <v>142</v>
      </c>
      <c r="B148" s="5">
        <v>604</v>
      </c>
      <c r="C148" s="26">
        <v>268</v>
      </c>
      <c r="D148" s="34">
        <f t="shared" si="2"/>
        <v>44.370860927152314</v>
      </c>
    </row>
    <row r="149" spans="1:4" ht="15">
      <c r="A149" s="4" t="s">
        <v>143</v>
      </c>
      <c r="B149" s="5">
        <v>1204</v>
      </c>
      <c r="C149" s="26">
        <v>415</v>
      </c>
      <c r="D149" s="34">
        <f t="shared" si="2"/>
        <v>34.46843853820598</v>
      </c>
    </row>
    <row r="150" spans="1:4" ht="15">
      <c r="A150" s="4" t="s">
        <v>144</v>
      </c>
      <c r="B150" s="5">
        <v>1435</v>
      </c>
      <c r="C150" s="26">
        <v>667</v>
      </c>
      <c r="D150" s="34">
        <f t="shared" si="2"/>
        <v>46.4808362369338</v>
      </c>
    </row>
    <row r="151" spans="1:4" ht="15">
      <c r="A151" s="4" t="s">
        <v>145</v>
      </c>
      <c r="B151" s="5">
        <v>831</v>
      </c>
      <c r="C151" s="26">
        <v>35</v>
      </c>
      <c r="D151" s="34">
        <f t="shared" si="2"/>
        <v>4.21179302045728</v>
      </c>
    </row>
    <row r="152" spans="1:4" ht="15">
      <c r="A152" s="4" t="s">
        <v>146</v>
      </c>
      <c r="B152" s="5">
        <v>63</v>
      </c>
      <c r="C152" s="26">
        <v>3</v>
      </c>
      <c r="D152" s="34">
        <f t="shared" si="2"/>
        <v>4.761904761904762</v>
      </c>
    </row>
    <row r="153" spans="1:4" ht="15">
      <c r="A153" s="4" t="s">
        <v>147</v>
      </c>
      <c r="B153" s="5">
        <v>23</v>
      </c>
      <c r="C153" s="26">
        <v>7</v>
      </c>
      <c r="D153" s="34">
        <f t="shared" si="2"/>
        <v>30.434782608695656</v>
      </c>
    </row>
    <row r="154" spans="1:4" ht="15">
      <c r="A154" s="4" t="s">
        <v>148</v>
      </c>
      <c r="B154" s="5">
        <v>66</v>
      </c>
      <c r="C154" s="26">
        <v>40</v>
      </c>
      <c r="D154" s="34">
        <f t="shared" si="2"/>
        <v>60.60606060606061</v>
      </c>
    </row>
    <row r="155" spans="1:4" ht="15">
      <c r="A155" s="4" t="s">
        <v>149</v>
      </c>
      <c r="B155" s="5">
        <v>75</v>
      </c>
      <c r="C155" s="26">
        <v>27</v>
      </c>
      <c r="D155" s="34">
        <f t="shared" si="2"/>
        <v>36</v>
      </c>
    </row>
    <row r="156" spans="1:4" ht="15">
      <c r="A156" s="4" t="s">
        <v>150</v>
      </c>
      <c r="B156" s="5">
        <v>373</v>
      </c>
      <c r="C156" s="26">
        <v>49</v>
      </c>
      <c r="D156" s="34">
        <f t="shared" si="2"/>
        <v>13.136729222520108</v>
      </c>
    </row>
    <row r="157" spans="1:4" ht="15">
      <c r="A157" s="4" t="s">
        <v>151</v>
      </c>
      <c r="B157" s="5">
        <v>50</v>
      </c>
      <c r="C157" s="26">
        <v>38</v>
      </c>
      <c r="D157" s="34">
        <f t="shared" si="2"/>
        <v>76</v>
      </c>
    </row>
    <row r="158" spans="1:4" ht="15">
      <c r="A158" s="4" t="s">
        <v>152</v>
      </c>
      <c r="B158" s="5">
        <v>472</v>
      </c>
      <c r="C158" s="26">
        <v>29</v>
      </c>
      <c r="D158" s="34">
        <f t="shared" si="2"/>
        <v>6.1440677966101696</v>
      </c>
    </row>
    <row r="159" spans="1:4" ht="15">
      <c r="A159" s="4" t="s">
        <v>153</v>
      </c>
      <c r="B159" s="5">
        <v>392</v>
      </c>
      <c r="C159" s="26">
        <v>57</v>
      </c>
      <c r="D159" s="34">
        <f t="shared" si="2"/>
        <v>14.540816326530612</v>
      </c>
    </row>
    <row r="160" spans="1:4" ht="15">
      <c r="A160" s="4" t="s">
        <v>154</v>
      </c>
      <c r="B160" s="5">
        <v>188</v>
      </c>
      <c r="C160" s="26">
        <v>103</v>
      </c>
      <c r="D160" s="34">
        <f t="shared" si="2"/>
        <v>54.78723404255319</v>
      </c>
    </row>
    <row r="161" spans="1:4" ht="15">
      <c r="A161" s="4" t="s">
        <v>155</v>
      </c>
      <c r="B161" s="5">
        <v>177</v>
      </c>
      <c r="C161" s="26">
        <v>60</v>
      </c>
      <c r="D161" s="34">
        <f t="shared" si="2"/>
        <v>33.89830508474576</v>
      </c>
    </row>
    <row r="162" spans="1:4" ht="15">
      <c r="A162" s="4" t="s">
        <v>156</v>
      </c>
      <c r="B162" s="5">
        <v>3215</v>
      </c>
      <c r="C162" s="26">
        <v>385</v>
      </c>
      <c r="D162" s="34">
        <f t="shared" si="2"/>
        <v>11.975116640746501</v>
      </c>
    </row>
    <row r="163" spans="1:4" ht="15">
      <c r="A163" s="4" t="s">
        <v>157</v>
      </c>
      <c r="B163" s="5">
        <v>101</v>
      </c>
      <c r="C163" s="26">
        <v>41</v>
      </c>
      <c r="D163" s="34">
        <f t="shared" si="2"/>
        <v>40.5940594059406</v>
      </c>
    </row>
    <row r="164" spans="1:4" ht="15">
      <c r="A164" s="4" t="s">
        <v>158</v>
      </c>
      <c r="B164" s="5">
        <v>377</v>
      </c>
      <c r="C164" s="26">
        <v>165</v>
      </c>
      <c r="D164" s="34">
        <f t="shared" si="2"/>
        <v>43.76657824933687</v>
      </c>
    </row>
    <row r="165" spans="1:4" ht="15">
      <c r="A165" s="4" t="s">
        <v>159</v>
      </c>
      <c r="B165" s="5">
        <v>68</v>
      </c>
      <c r="C165" s="26">
        <v>33</v>
      </c>
      <c r="D165" s="34">
        <f t="shared" si="2"/>
        <v>48.529411764705884</v>
      </c>
    </row>
    <row r="166" spans="1:4" ht="15">
      <c r="A166" s="4" t="s">
        <v>160</v>
      </c>
      <c r="B166" s="5">
        <v>42</v>
      </c>
      <c r="C166" s="26">
        <v>15</v>
      </c>
      <c r="D166" s="34">
        <f t="shared" si="2"/>
        <v>35.714285714285715</v>
      </c>
    </row>
    <row r="167" spans="1:4" ht="15">
      <c r="A167" s="4" t="s">
        <v>161</v>
      </c>
      <c r="B167" s="5">
        <v>21</v>
      </c>
      <c r="C167" s="26">
        <v>2</v>
      </c>
      <c r="D167" s="34">
        <f t="shared" si="2"/>
        <v>9.523809523809524</v>
      </c>
    </row>
    <row r="168" spans="1:4" ht="15">
      <c r="A168" s="4" t="s">
        <v>162</v>
      </c>
      <c r="B168" s="5">
        <v>912</v>
      </c>
      <c r="C168" s="26">
        <v>170</v>
      </c>
      <c r="D168" s="34">
        <f t="shared" si="2"/>
        <v>18.640350877192983</v>
      </c>
    </row>
    <row r="169" spans="1:4" ht="15">
      <c r="A169" s="4" t="s">
        <v>163</v>
      </c>
      <c r="B169" s="5">
        <v>51</v>
      </c>
      <c r="C169" s="26">
        <v>22</v>
      </c>
      <c r="D169" s="34">
        <f t="shared" si="2"/>
        <v>43.13725490196079</v>
      </c>
    </row>
    <row r="170" spans="1:4" ht="15">
      <c r="A170" s="4" t="s">
        <v>164</v>
      </c>
      <c r="B170" s="5">
        <v>123</v>
      </c>
      <c r="C170" s="26">
        <v>27</v>
      </c>
      <c r="D170" s="34">
        <f t="shared" si="2"/>
        <v>21.951219512195124</v>
      </c>
    </row>
    <row r="171" spans="1:4" ht="15">
      <c r="A171" s="4" t="s">
        <v>165</v>
      </c>
      <c r="B171" s="5">
        <v>1037</v>
      </c>
      <c r="C171" s="26">
        <v>482</v>
      </c>
      <c r="D171" s="34">
        <f t="shared" si="2"/>
        <v>46.48023143683703</v>
      </c>
    </row>
    <row r="172" spans="1:4" ht="15">
      <c r="A172" s="4" t="s">
        <v>166</v>
      </c>
      <c r="B172" s="5">
        <v>523</v>
      </c>
      <c r="C172" s="26">
        <v>134</v>
      </c>
      <c r="D172" s="34">
        <f t="shared" si="2"/>
        <v>25.621414913957935</v>
      </c>
    </row>
    <row r="173" spans="1:4" ht="15">
      <c r="A173" s="4" t="s">
        <v>167</v>
      </c>
      <c r="B173" s="5">
        <v>357</v>
      </c>
      <c r="C173" s="26">
        <v>307</v>
      </c>
      <c r="D173" s="34">
        <f t="shared" si="2"/>
        <v>85.99439775910365</v>
      </c>
    </row>
    <row r="174" spans="1:4" ht="15">
      <c r="A174" s="4" t="s">
        <v>168</v>
      </c>
      <c r="B174" s="5">
        <v>2746</v>
      </c>
      <c r="C174" s="26">
        <v>105</v>
      </c>
      <c r="D174" s="34">
        <f t="shared" si="2"/>
        <v>3.823743627093955</v>
      </c>
    </row>
    <row r="175" spans="1:4" ht="15">
      <c r="A175" s="4" t="s">
        <v>169</v>
      </c>
      <c r="B175" s="5">
        <v>1024</v>
      </c>
      <c r="C175" s="26">
        <v>203</v>
      </c>
      <c r="D175" s="34">
        <f t="shared" si="2"/>
        <v>19.82421875</v>
      </c>
    </row>
    <row r="176" spans="1:4" ht="15">
      <c r="A176" s="4" t="s">
        <v>170</v>
      </c>
      <c r="B176" s="17">
        <v>1322</v>
      </c>
      <c r="C176" s="27">
        <v>419</v>
      </c>
      <c r="D176" s="34">
        <f t="shared" si="2"/>
        <v>31.694402420574885</v>
      </c>
    </row>
    <row r="177" spans="1:4" ht="24">
      <c r="A177" s="3" t="s">
        <v>171</v>
      </c>
      <c r="B177" s="18" t="s">
        <v>8</v>
      </c>
      <c r="C177" s="22" t="s">
        <v>8</v>
      </c>
      <c r="D177" s="34"/>
    </row>
    <row r="178" spans="1:4" ht="15">
      <c r="A178" s="4" t="s">
        <v>172</v>
      </c>
      <c r="B178" s="12">
        <v>710</v>
      </c>
      <c r="C178" s="25">
        <v>39</v>
      </c>
      <c r="D178" s="34">
        <f t="shared" si="2"/>
        <v>5.492957746478874</v>
      </c>
    </row>
    <row r="179" spans="1:4" ht="15">
      <c r="A179" s="4" t="s">
        <v>173</v>
      </c>
      <c r="B179" s="5">
        <v>3166</v>
      </c>
      <c r="C179" s="26">
        <v>413</v>
      </c>
      <c r="D179" s="34">
        <f t="shared" si="2"/>
        <v>13.04485154769425</v>
      </c>
    </row>
    <row r="180" spans="1:4" ht="15">
      <c r="A180" s="4" t="s">
        <v>174</v>
      </c>
      <c r="B180" s="17">
        <v>496</v>
      </c>
      <c r="C180" s="27">
        <v>118</v>
      </c>
      <c r="D180" s="34">
        <f t="shared" si="2"/>
        <v>23.790322580645164</v>
      </c>
    </row>
    <row r="181" spans="1:4" ht="15">
      <c r="A181" s="3" t="s">
        <v>175</v>
      </c>
      <c r="B181" s="18" t="s">
        <v>8</v>
      </c>
      <c r="C181" s="22" t="s">
        <v>8</v>
      </c>
      <c r="D181" s="34"/>
    </row>
    <row r="182" spans="1:4" ht="15">
      <c r="A182" s="4" t="s">
        <v>176</v>
      </c>
      <c r="B182" s="12">
        <v>525</v>
      </c>
      <c r="C182" s="25">
        <v>20</v>
      </c>
      <c r="D182" s="34">
        <f t="shared" si="2"/>
        <v>3.8095238095238098</v>
      </c>
    </row>
    <row r="183" spans="1:4" ht="15">
      <c r="A183" s="4" t="s">
        <v>177</v>
      </c>
      <c r="B183" s="5">
        <v>66</v>
      </c>
      <c r="C183" s="26">
        <v>21</v>
      </c>
      <c r="D183" s="34">
        <f t="shared" si="2"/>
        <v>31.818181818181817</v>
      </c>
    </row>
    <row r="184" spans="1:4" ht="15">
      <c r="A184" s="4" t="s">
        <v>178</v>
      </c>
      <c r="B184" s="5">
        <v>72</v>
      </c>
      <c r="C184" s="26">
        <v>36</v>
      </c>
      <c r="D184" s="34">
        <f t="shared" si="2"/>
        <v>50</v>
      </c>
    </row>
    <row r="185" spans="1:4" ht="15">
      <c r="A185" s="4" t="s">
        <v>179</v>
      </c>
      <c r="B185" s="5">
        <v>49</v>
      </c>
      <c r="C185" s="26">
        <v>7</v>
      </c>
      <c r="D185" s="34">
        <f t="shared" si="2"/>
        <v>14.285714285714285</v>
      </c>
    </row>
    <row r="186" spans="1:4" ht="15">
      <c r="A186" s="4" t="s">
        <v>180</v>
      </c>
      <c r="B186" s="5">
        <v>154</v>
      </c>
      <c r="C186" s="26">
        <v>43</v>
      </c>
      <c r="D186" s="34">
        <f t="shared" si="2"/>
        <v>27.92207792207792</v>
      </c>
    </row>
    <row r="187" spans="1:4" ht="15">
      <c r="A187" s="4" t="s">
        <v>181</v>
      </c>
      <c r="B187" s="5">
        <v>131</v>
      </c>
      <c r="C187" s="26">
        <v>11</v>
      </c>
      <c r="D187" s="34">
        <f t="shared" si="2"/>
        <v>8.396946564885496</v>
      </c>
    </row>
    <row r="188" spans="1:4" ht="15">
      <c r="A188" s="4" t="s">
        <v>182</v>
      </c>
      <c r="B188" s="5">
        <v>150</v>
      </c>
      <c r="C188" s="26">
        <v>38</v>
      </c>
      <c r="D188" s="34">
        <f t="shared" si="2"/>
        <v>25.333333333333336</v>
      </c>
    </row>
    <row r="189" spans="1:4" ht="15">
      <c r="A189" s="4" t="s">
        <v>183</v>
      </c>
      <c r="B189" s="5">
        <v>33</v>
      </c>
      <c r="C189" s="26">
        <v>19</v>
      </c>
      <c r="D189" s="34">
        <f t="shared" si="2"/>
        <v>57.57575757575758</v>
      </c>
    </row>
    <row r="190" spans="1:4" ht="15">
      <c r="A190" s="4" t="s">
        <v>184</v>
      </c>
      <c r="B190" s="5">
        <v>159</v>
      </c>
      <c r="C190" s="26">
        <v>41</v>
      </c>
      <c r="D190" s="34">
        <f t="shared" si="2"/>
        <v>25.78616352201258</v>
      </c>
    </row>
    <row r="191" spans="1:4" ht="22.5">
      <c r="A191" s="4" t="s">
        <v>185</v>
      </c>
      <c r="B191" s="5">
        <v>130</v>
      </c>
      <c r="C191" s="26">
        <v>31</v>
      </c>
      <c r="D191" s="34">
        <f t="shared" si="2"/>
        <v>23.846153846153847</v>
      </c>
    </row>
    <row r="192" spans="1:4" ht="15">
      <c r="A192" s="4" t="s">
        <v>186</v>
      </c>
      <c r="B192" s="5">
        <v>144</v>
      </c>
      <c r="C192" s="26">
        <v>24</v>
      </c>
      <c r="D192" s="34">
        <f t="shared" si="2"/>
        <v>16.666666666666664</v>
      </c>
    </row>
    <row r="193" spans="1:4" ht="15">
      <c r="A193" s="4" t="s">
        <v>187</v>
      </c>
      <c r="B193" s="5">
        <v>73</v>
      </c>
      <c r="C193" s="26">
        <v>15</v>
      </c>
      <c r="D193" s="34">
        <f t="shared" si="2"/>
        <v>20.54794520547945</v>
      </c>
    </row>
    <row r="194" spans="1:4" ht="15">
      <c r="A194" s="4" t="s">
        <v>188</v>
      </c>
      <c r="B194" s="5">
        <v>66</v>
      </c>
      <c r="C194" s="26">
        <v>19</v>
      </c>
      <c r="D194" s="34">
        <f t="shared" si="2"/>
        <v>28.78787878787879</v>
      </c>
    </row>
    <row r="195" spans="1:4" ht="15">
      <c r="A195" s="4" t="s">
        <v>189</v>
      </c>
      <c r="B195" s="5">
        <v>44</v>
      </c>
      <c r="C195" s="26">
        <v>21</v>
      </c>
      <c r="D195" s="34">
        <f t="shared" si="2"/>
        <v>47.72727272727273</v>
      </c>
    </row>
    <row r="196" spans="1:4" ht="15">
      <c r="A196" s="4" t="s">
        <v>190</v>
      </c>
      <c r="B196" s="5">
        <v>36</v>
      </c>
      <c r="C196" s="26">
        <v>18</v>
      </c>
      <c r="D196" s="34">
        <f t="shared" si="2"/>
        <v>50</v>
      </c>
    </row>
    <row r="197" spans="1:4" ht="15">
      <c r="A197" s="4" t="s">
        <v>191</v>
      </c>
      <c r="B197" s="5">
        <v>111</v>
      </c>
      <c r="C197" s="26">
        <v>20</v>
      </c>
      <c r="D197" s="34">
        <f t="shared" si="2"/>
        <v>18.01801801801802</v>
      </c>
    </row>
    <row r="198" spans="1:4" ht="15">
      <c r="A198" s="4" t="s">
        <v>192</v>
      </c>
      <c r="B198" s="5">
        <v>39</v>
      </c>
      <c r="C198" s="26">
        <v>2</v>
      </c>
      <c r="D198" s="34">
        <f t="shared" si="2"/>
        <v>5.128205128205128</v>
      </c>
    </row>
    <row r="199" spans="1:4" ht="15">
      <c r="A199" s="4" t="s">
        <v>193</v>
      </c>
      <c r="B199" s="5">
        <v>240</v>
      </c>
      <c r="C199" s="26">
        <v>39</v>
      </c>
      <c r="D199" s="34">
        <f t="shared" si="2"/>
        <v>16.25</v>
      </c>
    </row>
    <row r="200" spans="1:4" ht="15">
      <c r="A200" s="4" t="s">
        <v>194</v>
      </c>
      <c r="B200" s="5">
        <v>231</v>
      </c>
      <c r="C200" s="26">
        <v>40</v>
      </c>
      <c r="D200" s="34">
        <f t="shared" si="2"/>
        <v>17.316017316017316</v>
      </c>
    </row>
    <row r="201" spans="1:4" ht="15">
      <c r="A201" s="4" t="s">
        <v>195</v>
      </c>
      <c r="B201" s="5">
        <v>83</v>
      </c>
      <c r="C201" s="26">
        <v>14</v>
      </c>
      <c r="D201" s="34">
        <f t="shared" si="2"/>
        <v>16.867469879518072</v>
      </c>
    </row>
    <row r="202" spans="1:4" ht="15">
      <c r="A202" s="4" t="s">
        <v>196</v>
      </c>
      <c r="B202" s="5">
        <v>21</v>
      </c>
      <c r="C202" s="26">
        <v>4</v>
      </c>
      <c r="D202" s="34">
        <f t="shared" si="2"/>
        <v>19.047619047619047</v>
      </c>
    </row>
    <row r="203" spans="1:4" ht="22.5">
      <c r="A203" s="4" t="s">
        <v>197</v>
      </c>
      <c r="B203" s="5">
        <v>198</v>
      </c>
      <c r="C203" s="26">
        <v>8</v>
      </c>
      <c r="D203" s="34">
        <f t="shared" si="2"/>
        <v>4.040404040404041</v>
      </c>
    </row>
    <row r="204" spans="1:4" ht="15">
      <c r="A204" s="4" t="s">
        <v>198</v>
      </c>
      <c r="B204" s="5">
        <v>291</v>
      </c>
      <c r="C204" s="26">
        <v>24</v>
      </c>
      <c r="D204" s="34">
        <f t="shared" si="2"/>
        <v>8.24742268041237</v>
      </c>
    </row>
    <row r="205" spans="1:4" ht="15">
      <c r="A205" s="4" t="s">
        <v>199</v>
      </c>
      <c r="B205" s="5">
        <v>211</v>
      </c>
      <c r="C205" s="26">
        <v>25</v>
      </c>
      <c r="D205" s="34">
        <f t="shared" si="2"/>
        <v>11.848341232227488</v>
      </c>
    </row>
    <row r="206" spans="1:5" ht="15">
      <c r="A206" s="23" t="s">
        <v>200</v>
      </c>
      <c r="B206" s="23"/>
      <c r="C206" s="23"/>
      <c r="D206" s="23"/>
      <c r="E206" s="23"/>
    </row>
    <row r="207" spans="1:5" ht="15">
      <c r="A207" s="32" t="s">
        <v>201</v>
      </c>
      <c r="B207" s="32"/>
      <c r="C207" s="32"/>
      <c r="D207" s="32"/>
      <c r="E207" s="28"/>
    </row>
    <row r="208" spans="1:5" ht="24.75" customHeight="1">
      <c r="A208" s="32" t="s">
        <v>202</v>
      </c>
      <c r="B208" s="32"/>
      <c r="C208" s="32"/>
      <c r="D208" s="32"/>
      <c r="E208" s="28"/>
    </row>
    <row r="209" spans="1:5" ht="15">
      <c r="A209" s="32" t="s">
        <v>203</v>
      </c>
      <c r="B209" s="32"/>
      <c r="C209" s="32"/>
      <c r="D209" s="32"/>
      <c r="E209" s="28"/>
    </row>
    <row r="210" spans="1:5" ht="27" customHeight="1">
      <c r="A210" s="32" t="s">
        <v>210</v>
      </c>
      <c r="B210" s="32"/>
      <c r="C210" s="32"/>
      <c r="D210" s="32"/>
      <c r="E210" s="28"/>
    </row>
    <row r="211" spans="1:5" ht="15">
      <c r="A211" s="32" t="s">
        <v>204</v>
      </c>
      <c r="B211" s="32"/>
      <c r="C211" s="32"/>
      <c r="D211" s="32"/>
      <c r="E211" s="28"/>
    </row>
    <row r="212" ht="15">
      <c r="A212" s="19" t="s">
        <v>205</v>
      </c>
    </row>
    <row r="213" ht="15">
      <c r="A213" s="19" t="s">
        <v>206</v>
      </c>
    </row>
  </sheetData>
  <sheetProtection/>
  <mergeCells count="12">
    <mergeCell ref="A211:D211"/>
    <mergeCell ref="A8:D8"/>
    <mergeCell ref="A9:D9"/>
    <mergeCell ref="A207:D207"/>
    <mergeCell ref="A208:D208"/>
    <mergeCell ref="A209:D209"/>
    <mergeCell ref="A210:D210"/>
    <mergeCell ref="A2:D2"/>
    <mergeCell ref="A3:D3"/>
    <mergeCell ref="A4:D4"/>
    <mergeCell ref="A5:D5"/>
    <mergeCell ref="A6:D6"/>
  </mergeCells>
  <printOptions horizontalCentered="1"/>
  <pageMargins left="0.7" right="0.7" top="0.75" bottom="0.75" header="0.3" footer="0.3"/>
  <pageSetup horizontalDpi="300" verticalDpi="300" orientation="portrait" r:id="rId1"/>
  <headerFooter alignWithMargins="0">
    <oddFooter>&amp;C&amp;"Arial,Regular"&amp;8Equal Opportunity Employer - Equal Educational Opportunities 
&amp;"-,Regular"Page &amp;P of &amp;N</oddFooter>
  </headerFooter>
  <rowBreaks count="1" manualBreakCount="1">
    <brk id="1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Valence, Melissa</dc:creator>
  <cp:keywords/>
  <dc:description/>
  <cp:lastModifiedBy>Gilman, Melissa</cp:lastModifiedBy>
  <cp:lastPrinted>2020-01-22T15:17:18Z</cp:lastPrinted>
  <dcterms:created xsi:type="dcterms:W3CDTF">2017-03-20T16:48:03Z</dcterms:created>
  <dcterms:modified xsi:type="dcterms:W3CDTF">2020-01-22T15:17:50Z</dcterms:modified>
  <cp:category/>
  <cp:version/>
  <cp:contentType/>
  <cp:contentStatus/>
</cp:coreProperties>
</file>