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ana.C.Krol\Documents\DOE Web\"/>
    </mc:Choice>
  </mc:AlternateContent>
  <bookViews>
    <workbookView xWindow="-120" yWindow="30" windowWidth="9720" windowHeight="4965"/>
  </bookViews>
  <sheets>
    <sheet name="Purpose Instructions Due Date" sheetId="2" r:id="rId1"/>
    <sheet name="Charter School Budget Template" sheetId="1" r:id="rId2"/>
  </sheets>
  <definedNames>
    <definedName name="budget">'Charter School Budget Template'!$D$8:$G$64</definedName>
    <definedName name="_xlnm.Print_Area" localSheetId="1">'Charter School Budget Template'!$B$2:$G$65</definedName>
    <definedName name="_xlnm.Print_Titles" localSheetId="1">'Charter School Budget Template'!$C:$H,'Charter School Budget Template'!$2:$7</definedName>
  </definedNames>
  <calcPr calcId="162913"/>
</workbook>
</file>

<file path=xl/calcChain.xml><?xml version="1.0" encoding="utf-8"?>
<calcChain xmlns="http://schemas.openxmlformats.org/spreadsheetml/2006/main">
  <c r="D68" i="1" l="1"/>
  <c r="D76" i="1"/>
  <c r="D90" i="1" s="1"/>
  <c r="D81" i="1"/>
  <c r="D9" i="1" l="1"/>
  <c r="D95" i="1" l="1"/>
  <c r="D42" i="1" l="1"/>
  <c r="D40" i="1"/>
  <c r="D41" i="1"/>
  <c r="D38" i="1"/>
  <c r="D37" i="1"/>
  <c r="D28" i="1"/>
  <c r="D25" i="1"/>
  <c r="D23" i="1"/>
  <c r="D20" i="1"/>
  <c r="D19" i="1"/>
  <c r="D12" i="1"/>
  <c r="D11" i="1"/>
  <c r="D10" i="1"/>
  <c r="D62" i="1" l="1"/>
  <c r="E62" i="1"/>
  <c r="D29" i="1"/>
  <c r="D30" i="1"/>
  <c r="D32" i="1"/>
  <c r="D33" i="1"/>
  <c r="D34" i="1"/>
  <c r="D31" i="1"/>
  <c r="D46" i="1"/>
  <c r="D45" i="1"/>
  <c r="D44" i="1"/>
  <c r="D43" i="1"/>
  <c r="G62" i="1"/>
  <c r="F62" i="1"/>
  <c r="D96" i="1" l="1"/>
  <c r="D97" i="1" l="1"/>
  <c r="K95" i="1" s="1"/>
  <c r="D99" i="1" l="1"/>
  <c r="B102" i="1" s="1"/>
</calcChain>
</file>

<file path=xl/sharedStrings.xml><?xml version="1.0" encoding="utf-8"?>
<sst xmlns="http://schemas.openxmlformats.org/spreadsheetml/2006/main" count="324" uniqueCount="194">
  <si>
    <t>District #</t>
  </si>
  <si>
    <t>Acct No</t>
  </si>
  <si>
    <t>Total</t>
  </si>
  <si>
    <t>Elementary</t>
  </si>
  <si>
    <t>High</t>
  </si>
  <si>
    <t>Instruction</t>
  </si>
  <si>
    <t>XXXXXX</t>
  </si>
  <si>
    <t>Support Services</t>
  </si>
  <si>
    <t>General Administration</t>
  </si>
  <si>
    <t>Other Outlays</t>
  </si>
  <si>
    <t>Debt Service - Principal</t>
  </si>
  <si>
    <t>Debt Service - Interest</t>
  </si>
  <si>
    <t>Deficit Appropriation</t>
  </si>
  <si>
    <t>Supplemntal Appropriation</t>
  </si>
  <si>
    <t>------</t>
  </si>
  <si>
    <t>1000-1999</t>
  </si>
  <si>
    <t>1100-1199</t>
  </si>
  <si>
    <t>1200-1299</t>
  </si>
  <si>
    <t>1300-1399</t>
  </si>
  <si>
    <t>1400-1499</t>
  </si>
  <si>
    <t>Vocational Programs</t>
  </si>
  <si>
    <t>Regular Programs</t>
  </si>
  <si>
    <t>Special Programs</t>
  </si>
  <si>
    <t>2000-2999</t>
  </si>
  <si>
    <t>2000-2199</t>
  </si>
  <si>
    <t>Student Support Services</t>
  </si>
  <si>
    <t>Instructional Staff Services</t>
  </si>
  <si>
    <t>2310-2319</t>
  </si>
  <si>
    <t>School Board Contingency</t>
  </si>
  <si>
    <t>2310 /  840</t>
  </si>
  <si>
    <t>Other School Board</t>
  </si>
  <si>
    <t>2320 / 310</t>
  </si>
  <si>
    <t>School Admin Services</t>
  </si>
  <si>
    <t>2400-2499</t>
  </si>
  <si>
    <t>2500-2599</t>
  </si>
  <si>
    <t>Business</t>
  </si>
  <si>
    <t>2600-2699</t>
  </si>
  <si>
    <t>Operation &amp; Maint. Of Plant</t>
  </si>
  <si>
    <t>Student Transport</t>
  </si>
  <si>
    <t>2700-2799</t>
  </si>
  <si>
    <t>2800-2999</t>
  </si>
  <si>
    <t>5000-5999</t>
  </si>
  <si>
    <t>5220-5221</t>
  </si>
  <si>
    <t>To Other Special Revenue</t>
  </si>
  <si>
    <t>5222-5229</t>
  </si>
  <si>
    <t>5230-5239</t>
  </si>
  <si>
    <t>To Food Service</t>
  </si>
  <si>
    <t xml:space="preserve">To Capital Projects </t>
  </si>
  <si>
    <t>To Capital Reserve</t>
  </si>
  <si>
    <t>To Expendable Trust</t>
  </si>
  <si>
    <t>To Non-expendable Trust</t>
  </si>
  <si>
    <t>Non-Public Programs</t>
  </si>
  <si>
    <t>1500-1599</t>
  </si>
  <si>
    <t>Adult &amp; Community Programs</t>
  </si>
  <si>
    <t>Other Programs</t>
  </si>
  <si>
    <t>2200-2299</t>
  </si>
  <si>
    <t>2320-2399</t>
  </si>
  <si>
    <t>All Other Administration</t>
  </si>
  <si>
    <t>Support Services Central/ Other</t>
  </si>
  <si>
    <t>Execuive Administration</t>
  </si>
  <si>
    <t>To Fiduciary Funds</t>
  </si>
  <si>
    <t>Community/Jr Coll Ed. Programs</t>
  </si>
  <si>
    <t>1700-1799</t>
  </si>
  <si>
    <t>Community Service Programs</t>
  </si>
  <si>
    <t>1800-1899</t>
  </si>
  <si>
    <t>Non-Instructional Services</t>
  </si>
  <si>
    <t>Food Service Operations</t>
  </si>
  <si>
    <t>Enterprise Operations</t>
  </si>
  <si>
    <t>Facilities, Acquisitions, Construction</t>
  </si>
  <si>
    <t>Site Acquisition</t>
  </si>
  <si>
    <t>Site Improvement</t>
  </si>
  <si>
    <t>Architectural/Engineering</t>
  </si>
  <si>
    <t>Educational Specification Develop</t>
  </si>
  <si>
    <t>Building Acquisition/Constr.</t>
  </si>
  <si>
    <t>Building Improvement Services</t>
  </si>
  <si>
    <t>Other Facilities Acq. And Serv.</t>
  </si>
  <si>
    <t>Collective Bargaining</t>
  </si>
  <si>
    <t>0000-0000</t>
  </si>
  <si>
    <t>To Charter Schools</t>
  </si>
  <si>
    <t>To Other Agencies</t>
  </si>
  <si>
    <t>1600-1699</t>
  </si>
  <si>
    <t>Charter School Name</t>
  </si>
  <si>
    <t>2022-2023 Charter School Budget</t>
  </si>
  <si>
    <t>Budgeted Expenditures</t>
  </si>
  <si>
    <t>Budgeted Revenue</t>
  </si>
  <si>
    <t>Local Revenue</t>
  </si>
  <si>
    <t>State Revenue</t>
  </si>
  <si>
    <t>Federal Revenue</t>
  </si>
  <si>
    <t>Revenue</t>
  </si>
  <si>
    <t>XXXXX</t>
  </si>
  <si>
    <t>Starting Blance</t>
  </si>
  <si>
    <t>Estimated Revenue</t>
  </si>
  <si>
    <t>Estimated Expenditures</t>
  </si>
  <si>
    <t>Operational Balance Surplus/ (Deficit)</t>
  </si>
  <si>
    <t>Ending Balance</t>
  </si>
  <si>
    <t>1111-1990</t>
  </si>
  <si>
    <t>Page 3, Line 26, Account 1000 Total Local Revenue</t>
  </si>
  <si>
    <t>Page 4, Line 23, Account 3000 Total State Revenue</t>
  </si>
  <si>
    <t>3111-3900</t>
  </si>
  <si>
    <t>4100 - 4595</t>
  </si>
  <si>
    <t>5110 - 5600</t>
  </si>
  <si>
    <t>Page 6, Line 18, Account 5000 Total Other Revenue</t>
  </si>
  <si>
    <t>Page 5, Line 21, Account 4000 Total Federal Revenue</t>
  </si>
  <si>
    <t>Pages 10 &amp; 14, Lines 1, Account 1500</t>
  </si>
  <si>
    <t>Pages 10 &amp; 14, Lines 2, Account 1600</t>
  </si>
  <si>
    <t>Pages 10 &amp; 14, Lines 3, Account 1700</t>
  </si>
  <si>
    <t>Pages 10 &amp; 14, Lines 4, Account 1800</t>
  </si>
  <si>
    <t>Pages 7-9 &amp; 11-13, Lines 1, Account 1100</t>
  </si>
  <si>
    <t>Pages 7-9 &amp; 11-13, Lines 2, Account 1200</t>
  </si>
  <si>
    <t>Pages 7-9 &amp; 11-13, Lines 3, Account 1300</t>
  </si>
  <si>
    <t>Pages 7-9 &amp; 11-13, Lines 4, Account 1400</t>
  </si>
  <si>
    <t>Pages 7-9 &amp; 11-13, Lines 5, Account 2100</t>
  </si>
  <si>
    <t>Pages 7-9 &amp; 11-13, Lines 6, Account 2200</t>
  </si>
  <si>
    <t>Pages 7-9 &amp; 11-13, Lines 7, Account 2310</t>
  </si>
  <si>
    <t>Pages 7-9 &amp; 11-13, Lines 7, Account 2320</t>
  </si>
  <si>
    <t>Pages 7-9 &amp; 11-13, Lines 8, Account 2400</t>
  </si>
  <si>
    <t>Pages 7-9 &amp; 11-13, Lines 9, Account 2500</t>
  </si>
  <si>
    <t>Pages 7-9 &amp; 11-13, Lines 10, Account 2600</t>
  </si>
  <si>
    <t>Pages 7-9 &amp; 11-13, Lines 11, Account 2700</t>
  </si>
  <si>
    <t>Pages 7-9 &amp; 11-13, Lines 12, Account 2800</t>
  </si>
  <si>
    <t>Pages 7-9 &amp; 11-13, Lines 7, Accounts 2310 - 2319</t>
  </si>
  <si>
    <t>Pages 7-9 &amp; 11-13, Lines 7, Accounts 2320 - 2399</t>
  </si>
  <si>
    <t>Collective Bargaining Cost, If Applicable</t>
  </si>
  <si>
    <t>Page 15, Line 5, Account 3100</t>
  </si>
  <si>
    <t>Non-Food Enterprise Operations</t>
  </si>
  <si>
    <t>Page 15, Line 9, Account 4100</t>
  </si>
  <si>
    <t>Page 15, Line10, Account 4200</t>
  </si>
  <si>
    <t>Page 15, Line 11, Account 4300</t>
  </si>
  <si>
    <t>Page 15, Line 12, Account 4400</t>
  </si>
  <si>
    <t>Page 15, Line 13, Account 4500</t>
  </si>
  <si>
    <t>Page 15, Line14, Account 4600</t>
  </si>
  <si>
    <t>Page 15, Line 15, Account 4900</t>
  </si>
  <si>
    <t>Page 10, Line 11, Page 14, Line 11, Accounts 5220-5221</t>
  </si>
  <si>
    <t>Page 10, Line 12, Page 14, Line 12, Accounts 5222-5229</t>
  </si>
  <si>
    <t>Page 10, Line 9 &amp; Page 14, Line 9, Account 5110</t>
  </si>
  <si>
    <t>Page 10, Line 10, Page 14, Line 10, Account 5120</t>
  </si>
  <si>
    <t>Pages 17, Line 7, Account 5251</t>
  </si>
  <si>
    <t>Pages 17, Line 14, Account 5252</t>
  </si>
  <si>
    <t>Pages 17, Line 119, Account 5253</t>
  </si>
  <si>
    <t>Page 10, Line 13, Page 14, Line 13, Accounts 5230</t>
  </si>
  <si>
    <t>Page 10, Line 14, Page 14, Line 14, Accounts 5250</t>
  </si>
  <si>
    <t>Page 10, Line 15, Page 14, Line 15, Accounts 5310</t>
  </si>
  <si>
    <t>Page 10, Line 16, Page 14, Line 16, Accounts 5390</t>
  </si>
  <si>
    <t>Appropriations Outside Operating Budget</t>
  </si>
  <si>
    <t>Funding Earmarked to Eliminate Deficit</t>
  </si>
  <si>
    <t>Instructions/Notes</t>
  </si>
  <si>
    <r>
      <t xml:space="preserve">Cell Highlighted </t>
    </r>
    <r>
      <rPr>
        <sz val="10"/>
        <rFont val="Arial"/>
        <family val="2"/>
      </rPr>
      <t xml:space="preserve">Yellow </t>
    </r>
    <r>
      <rPr>
        <sz val="10"/>
        <rFont val="Arial"/>
      </rPr>
      <t>Require Data Entry or Can be Left Blank if Zero, References to the Account on the DOE25 are Green, and Tips are Pink.</t>
    </r>
  </si>
  <si>
    <t>Total Budgeted Expenses</t>
  </si>
  <si>
    <t>Middle</t>
  </si>
  <si>
    <t xml:space="preserve"> Title 1</t>
  </si>
  <si>
    <t>Purpose:</t>
  </si>
  <si>
    <t>Instruction:</t>
  </si>
  <si>
    <t>Due Date:</t>
  </si>
  <si>
    <t>During the 2021 legislative session, HB442 was adopted which required Charter Public Schools to submit a budget to the State just like district public schools.</t>
  </si>
  <si>
    <t>http://www.gencourt.state.nh.us/bill_status/legacy/bs2016/billText.aspx?sy=2021&amp;id=656&amp;txtFormat=html</t>
  </si>
  <si>
    <t>HB442:</t>
  </si>
  <si>
    <t>Total Budgeted Revenue</t>
  </si>
  <si>
    <t>Adequacy State Revenue</t>
  </si>
  <si>
    <t>Other State Revenue</t>
  </si>
  <si>
    <t xml:space="preserve"> Federal CSP Start-up Grant</t>
  </si>
  <si>
    <t xml:space="preserve"> ESSER</t>
  </si>
  <si>
    <t xml:space="preserve"> All Other Title Grants Excluding Title 1</t>
  </si>
  <si>
    <t>Other Tuition (Individuals/Outside LEAs/Other)</t>
  </si>
  <si>
    <t>1310/1330/1340</t>
  </si>
  <si>
    <t>Other Local Revenue (e.g. contributions)</t>
  </si>
  <si>
    <t>Transportation Fees</t>
  </si>
  <si>
    <t>Page 3, Line 10, Account 1400</t>
  </si>
  <si>
    <t>Page 3, Line 25, Accounts 1500-1990</t>
  </si>
  <si>
    <t>Page 4, Line 1, Account 3111</t>
  </si>
  <si>
    <t>3112-3900</t>
  </si>
  <si>
    <t>Page 4, Lines 2-4 &amp; 6-22, Accounts 3112-3900</t>
  </si>
  <si>
    <t>Page 5, Line 7, Account 4520</t>
  </si>
  <si>
    <t>Page 5, Line 8, Account 4530</t>
  </si>
  <si>
    <t>Other Federal Revenue</t>
  </si>
  <si>
    <t>Page 5, Line 15, Account 4595</t>
  </si>
  <si>
    <t>Page 5, Line 14, Account 4590 (You May Have Other Grants in 4590)</t>
  </si>
  <si>
    <t>Page 5, Any Federal Revenue Not Already Accounted For</t>
  </si>
  <si>
    <t>Management Services</t>
  </si>
  <si>
    <t>Page 19, Line 8, Previous Year DOE25 (Consider Audit Adjustment)</t>
  </si>
  <si>
    <t xml:space="preserve">Surplus Statement </t>
  </si>
  <si>
    <t xml:space="preserve"> Other Revenue</t>
  </si>
  <si>
    <t>Name of Charter School</t>
  </si>
  <si>
    <t>Lease Aid State Revenue</t>
  </si>
  <si>
    <t>Tuition from NH LEA (Regular Program)</t>
  </si>
  <si>
    <t>Tuiltion From NH LEA (Special Program)</t>
  </si>
  <si>
    <r>
      <t xml:space="preserve">Charter School Budgets are required to be submitted before the fiscal year for the applicable budget starts. For example, FY 23 will be required to be submitted to DOE before </t>
    </r>
    <r>
      <rPr>
        <b/>
        <u/>
        <sz val="10"/>
        <rFont val="Arial"/>
        <family val="2"/>
      </rPr>
      <t>July 1, 2022.</t>
    </r>
  </si>
  <si>
    <t>Tuiltion From NH LEA (Vocational Program)</t>
  </si>
  <si>
    <t>Page 2, Lines 9, Account 1321</t>
  </si>
  <si>
    <t>Page 2, Lines 10, Account 1322</t>
  </si>
  <si>
    <t>Page 2, Lines 11, Account 1323</t>
  </si>
  <si>
    <t>Page 2, Lines 5-8 &amp; 12-17, Account 1310, 1330, &amp; 1340</t>
  </si>
  <si>
    <t>Page 4, Line 4, Account 3190 (Might Not Be Only 3190 Revenue)</t>
  </si>
  <si>
    <t>1500-1990</t>
  </si>
  <si>
    <t>Please complete the budget on the next tab. Data entry can be done in any highlighted Yellow cell, if applicable. Instructions and references to the accounts on the DOE25 can be found on the columns to the right highlighted Green. The DOE25 reports previous year actual expenditures which might be useful to reference. Warnings will appears if your budget does not balance highlighted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</si>
</sst>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b/>
      <sz val="10"/>
      <name val="Arial"/>
      <family val="2"/>
    </font>
    <font>
      <b/>
      <sz val="12"/>
      <name val="Arial"/>
      <family val="2"/>
    </font>
    <font>
      <sz val="9"/>
      <name val="Arial"/>
      <family val="2"/>
    </font>
    <font>
      <sz val="8"/>
      <name val="Arial"/>
      <family val="2"/>
    </font>
    <font>
      <sz val="11"/>
      <color rgb="FF000000"/>
      <name val="Calibri"/>
      <family val="2"/>
      <scheme val="minor"/>
    </font>
    <font>
      <sz val="8"/>
      <color rgb="FF000000"/>
      <name val="Arial"/>
      <family val="2"/>
    </font>
    <font>
      <sz val="8"/>
      <color rgb="FF000000"/>
      <name val="Arial"/>
      <family val="2"/>
    </font>
    <font>
      <b/>
      <sz val="10"/>
      <color indexed="12"/>
      <name val="Arial"/>
      <family val="2"/>
    </font>
    <font>
      <b/>
      <sz val="9"/>
      <name val="Arial"/>
      <family val="2"/>
    </font>
    <font>
      <u/>
      <sz val="10"/>
      <color theme="10"/>
      <name val="Arial"/>
    </font>
    <font>
      <u/>
      <sz val="9"/>
      <name val="Arial"/>
      <family val="2"/>
    </font>
    <font>
      <u/>
      <sz val="10"/>
      <name val="Arial"/>
      <family val="2"/>
    </font>
    <font>
      <b/>
      <sz val="14"/>
      <color rgb="FFFF0000"/>
      <name val="Arial"/>
      <family val="2"/>
    </font>
    <font>
      <sz val="10"/>
      <color rgb="FF000000"/>
      <name val="Arial"/>
      <family val="2"/>
    </font>
    <font>
      <b/>
      <u/>
      <sz val="10"/>
      <name val="Arial"/>
      <family val="2"/>
    </font>
    <font>
      <b/>
      <sz val="8"/>
      <color rgb="FF000000"/>
      <name val="Arial"/>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7" fillId="0" borderId="0"/>
    <xf numFmtId="0" fontId="12" fillId="0" borderId="0" applyNumberFormat="0" applyFill="0" applyBorder="0" applyAlignment="0" applyProtection="0"/>
  </cellStyleXfs>
  <cellXfs count="139">
    <xf numFmtId="0" fontId="0" fillId="0" borderId="0" xfId="0"/>
    <xf numFmtId="0" fontId="0" fillId="0" borderId="0" xfId="0" applyProtection="1"/>
    <xf numFmtId="1" fontId="0" fillId="0" borderId="0" xfId="0" applyNumberFormat="1" applyProtection="1"/>
    <xf numFmtId="0" fontId="3" fillId="0" borderId="4" xfId="0" applyFont="1" applyBorder="1" applyAlignment="1" applyProtection="1">
      <alignment horizontal="center"/>
    </xf>
    <xf numFmtId="4" fontId="0" fillId="0" borderId="4" xfId="0" applyNumberFormat="1" applyBorder="1" applyProtection="1"/>
    <xf numFmtId="0" fontId="0" fillId="0" borderId="4" xfId="0" quotePrefix="1" applyBorder="1" applyAlignment="1" applyProtection="1">
      <alignment horizontal="right"/>
    </xf>
    <xf numFmtId="2" fontId="0" fillId="0" borderId="4" xfId="0" applyNumberFormat="1" applyBorder="1" applyProtection="1"/>
    <xf numFmtId="0" fontId="0" fillId="0" borderId="4" xfId="0" applyBorder="1" applyAlignment="1" applyProtection="1">
      <alignment horizontal="right"/>
    </xf>
    <xf numFmtId="2" fontId="0" fillId="0" borderId="4" xfId="0" applyNumberFormat="1" applyBorder="1" applyAlignment="1" applyProtection="1">
      <alignment horizontal="right"/>
    </xf>
    <xf numFmtId="0" fontId="0" fillId="0" borderId="15" xfId="0" quotePrefix="1" applyBorder="1" applyAlignment="1" applyProtection="1">
      <alignment horizontal="right"/>
    </xf>
    <xf numFmtId="2" fontId="0" fillId="0" borderId="15" xfId="0" applyNumberFormat="1" applyBorder="1" applyProtection="1"/>
    <xf numFmtId="0" fontId="0" fillId="0" borderId="15" xfId="0" applyBorder="1" applyAlignment="1" applyProtection="1">
      <alignment horizontal="right"/>
    </xf>
    <xf numFmtId="4" fontId="0" fillId="0" borderId="15" xfId="0" applyNumberFormat="1" applyBorder="1" applyProtection="1"/>
    <xf numFmtId="2" fontId="0" fillId="0" borderId="15" xfId="0" applyNumberFormat="1" applyBorder="1" applyAlignment="1" applyProtection="1">
      <alignment horizontal="right"/>
    </xf>
    <xf numFmtId="4" fontId="8" fillId="2" borderId="4" xfId="0" applyNumberFormat="1" applyFont="1" applyFill="1" applyBorder="1" applyAlignment="1" applyProtection="1">
      <alignment horizontal="right" vertical="center" wrapText="1" readingOrder="1"/>
      <protection locked="0"/>
    </xf>
    <xf numFmtId="4" fontId="8" fillId="2" borderId="15" xfId="0" applyNumberFormat="1" applyFont="1" applyFill="1" applyBorder="1" applyAlignment="1" applyProtection="1">
      <alignment horizontal="right" vertical="center" wrapText="1" readingOrder="1"/>
      <protection locked="0"/>
    </xf>
    <xf numFmtId="4" fontId="0" fillId="0" borderId="21" xfId="0" applyNumberFormat="1" applyBorder="1" applyProtection="1"/>
    <xf numFmtId="0" fontId="0" fillId="0" borderId="9" xfId="0" quotePrefix="1" applyBorder="1" applyAlignment="1" applyProtection="1">
      <alignment horizontal="right"/>
    </xf>
    <xf numFmtId="4" fontId="9" fillId="2" borderId="4" xfId="0" applyNumberFormat="1" applyFont="1" applyFill="1" applyBorder="1" applyAlignment="1" applyProtection="1">
      <alignment horizontal="right" vertical="center" wrapText="1" readingOrder="1"/>
      <protection locked="0"/>
    </xf>
    <xf numFmtId="4" fontId="0" fillId="2" borderId="4" xfId="0" applyNumberFormat="1" applyFill="1" applyBorder="1" applyProtection="1">
      <protection locked="0"/>
    </xf>
    <xf numFmtId="4" fontId="0" fillId="2" borderId="15" xfId="0" applyNumberFormat="1" applyFill="1" applyBorder="1" applyProtection="1">
      <protection locked="0"/>
    </xf>
    <xf numFmtId="4" fontId="9" fillId="2" borderId="15" xfId="0" applyNumberFormat="1" applyFont="1" applyFill="1" applyBorder="1" applyAlignment="1" applyProtection="1">
      <alignment horizontal="right" vertical="center" wrapText="1" readingOrder="1"/>
      <protection locked="0"/>
    </xf>
    <xf numFmtId="0" fontId="1" fillId="0" borderId="4" xfId="0" applyFont="1" applyFill="1" applyBorder="1" applyAlignment="1" applyProtection="1">
      <alignment horizontal="center"/>
    </xf>
    <xf numFmtId="0" fontId="0" fillId="5" borderId="4" xfId="0" applyFill="1" applyBorder="1" applyAlignment="1" applyProtection="1">
      <alignment horizontal="right"/>
    </xf>
    <xf numFmtId="0" fontId="0" fillId="5" borderId="15" xfId="0" applyFill="1" applyBorder="1" applyAlignment="1" applyProtection="1">
      <alignment horizontal="right"/>
    </xf>
    <xf numFmtId="0" fontId="0" fillId="0" borderId="21" xfId="0" quotePrefix="1" applyBorder="1" applyAlignment="1" applyProtection="1">
      <alignment horizontal="right"/>
    </xf>
    <xf numFmtId="0" fontId="0" fillId="0" borderId="41" xfId="0" quotePrefix="1" applyBorder="1" applyAlignment="1" applyProtection="1">
      <alignment horizontal="right"/>
    </xf>
    <xf numFmtId="4" fontId="8" fillId="2" borderId="3" xfId="0" applyNumberFormat="1" applyFont="1" applyFill="1" applyBorder="1" applyAlignment="1" applyProtection="1">
      <alignment horizontal="right" vertical="center" wrapText="1" readingOrder="1"/>
      <protection locked="0"/>
    </xf>
    <xf numFmtId="0" fontId="2" fillId="0" borderId="4" xfId="0" applyFont="1" applyBorder="1" applyAlignment="1" applyProtection="1">
      <alignment horizontal="right"/>
    </xf>
    <xf numFmtId="4" fontId="1" fillId="0" borderId="19" xfId="0" applyNumberFormat="1" applyFont="1" applyBorder="1" applyProtection="1"/>
    <xf numFmtId="0" fontId="4" fillId="0" borderId="32" xfId="0" applyFont="1" applyBorder="1" applyAlignment="1" applyProtection="1">
      <alignment horizontal="centerContinuous"/>
    </xf>
    <xf numFmtId="0" fontId="1" fillId="0" borderId="33" xfId="0" applyFont="1" applyBorder="1" applyAlignment="1" applyProtection="1">
      <alignment horizontal="centerContinuous"/>
    </xf>
    <xf numFmtId="0" fontId="0" fillId="0" borderId="33" xfId="0" applyBorder="1" applyAlignment="1" applyProtection="1">
      <alignment horizontal="centerContinuous"/>
    </xf>
    <xf numFmtId="0" fontId="0" fillId="0" borderId="2" xfId="0" applyBorder="1" applyAlignment="1" applyProtection="1">
      <alignment horizontal="centerContinuous"/>
    </xf>
    <xf numFmtId="0" fontId="4" fillId="0" borderId="0" xfId="0" applyFont="1" applyAlignment="1" applyProtection="1">
      <alignment horizontal="centerContinuous"/>
    </xf>
    <xf numFmtId="0" fontId="1" fillId="0" borderId="0" xfId="0" applyFont="1" applyAlignment="1" applyProtection="1">
      <alignment horizontal="centerContinuous"/>
    </xf>
    <xf numFmtId="0" fontId="0" fillId="0" borderId="0" xfId="0" applyAlignment="1" applyProtection="1">
      <alignment horizontal="centerContinuous"/>
    </xf>
    <xf numFmtId="0" fontId="1" fillId="0" borderId="5" xfId="0" applyFont="1" applyBorder="1" applyAlignment="1" applyProtection="1">
      <alignment horizontal="left"/>
    </xf>
    <xf numFmtId="0" fontId="1" fillId="0" borderId="6" xfId="0" applyFont="1" applyBorder="1" applyAlignment="1" applyProtection="1">
      <alignment horizontal="right"/>
    </xf>
    <xf numFmtId="0" fontId="0" fillId="0" borderId="12" xfId="0" applyBorder="1" applyProtection="1"/>
    <xf numFmtId="0" fontId="1" fillId="0" borderId="9" xfId="0" applyFont="1" applyBorder="1" applyAlignment="1" applyProtection="1">
      <alignment horizontal="center"/>
    </xf>
    <xf numFmtId="0" fontId="1" fillId="0" borderId="9" xfId="0" applyFont="1" applyBorder="1" applyAlignment="1" applyProtection="1">
      <alignment horizontal="right"/>
    </xf>
    <xf numFmtId="0" fontId="1" fillId="0" borderId="13" xfId="0" applyFont="1" applyBorder="1" applyAlignment="1" applyProtection="1">
      <alignment horizontal="right"/>
    </xf>
    <xf numFmtId="0" fontId="1" fillId="0" borderId="14" xfId="0" applyFont="1" applyBorder="1" applyProtection="1"/>
    <xf numFmtId="0" fontId="5" fillId="0" borderId="14" xfId="0" applyFont="1" applyBorder="1" applyProtection="1"/>
    <xf numFmtId="0" fontId="0" fillId="0" borderId="4" xfId="0" applyBorder="1" applyAlignment="1" applyProtection="1">
      <alignment horizontal="center"/>
    </xf>
    <xf numFmtId="0" fontId="2" fillId="0" borderId="4" xfId="0" applyFont="1" applyBorder="1" applyAlignment="1" applyProtection="1">
      <alignment horizontal="center"/>
    </xf>
    <xf numFmtId="0" fontId="5" fillId="0" borderId="14" xfId="0" quotePrefix="1" applyFont="1" applyBorder="1" applyAlignment="1" applyProtection="1">
      <alignment horizontal="left"/>
    </xf>
    <xf numFmtId="0" fontId="5" fillId="0" borderId="14" xfId="0" applyFont="1" applyBorder="1" applyAlignment="1" applyProtection="1">
      <alignment horizontal="left"/>
    </xf>
    <xf numFmtId="0" fontId="0" fillId="0" borderId="14" xfId="0" applyBorder="1" applyProtection="1"/>
    <xf numFmtId="0" fontId="0" fillId="0" borderId="4" xfId="0" applyBorder="1" applyProtection="1"/>
    <xf numFmtId="0" fontId="0" fillId="0" borderId="15" xfId="0" applyBorder="1" applyProtection="1"/>
    <xf numFmtId="0" fontId="1" fillId="0" borderId="14" xfId="0" quotePrefix="1" applyFont="1" applyBorder="1" applyAlignment="1" applyProtection="1">
      <alignment horizontal="left"/>
    </xf>
    <xf numFmtId="0" fontId="0" fillId="0" borderId="4" xfId="0" applyFill="1" applyBorder="1" applyAlignment="1" applyProtection="1">
      <alignment horizontal="right"/>
    </xf>
    <xf numFmtId="0" fontId="0" fillId="0" borderId="4" xfId="0" quotePrefix="1" applyBorder="1" applyAlignment="1" applyProtection="1">
      <alignment horizontal="center"/>
    </xf>
    <xf numFmtId="0" fontId="1" fillId="7" borderId="14" xfId="0" quotePrefix="1" applyFont="1" applyFill="1" applyBorder="1" applyAlignment="1" applyProtection="1"/>
    <xf numFmtId="4" fontId="1" fillId="0" borderId="4" xfId="0" applyNumberFormat="1" applyFont="1" applyBorder="1" applyProtection="1"/>
    <xf numFmtId="4" fontId="1" fillId="0" borderId="15" xfId="0" applyNumberFormat="1" applyFont="1" applyBorder="1" applyProtection="1"/>
    <xf numFmtId="0" fontId="13" fillId="0" borderId="14" xfId="0" applyFont="1" applyBorder="1" applyProtection="1"/>
    <xf numFmtId="0" fontId="14" fillId="0" borderId="4" xfId="0" applyFont="1" applyFill="1" applyBorder="1" applyAlignment="1" applyProtection="1">
      <alignment horizontal="center"/>
    </xf>
    <xf numFmtId="0" fontId="2" fillId="0" borderId="4" xfId="0" applyFont="1" applyFill="1" applyBorder="1" applyAlignment="1" applyProtection="1">
      <alignment horizontal="center"/>
    </xf>
    <xf numFmtId="4" fontId="16" fillId="5" borderId="4" xfId="0" applyNumberFormat="1" applyFont="1" applyFill="1" applyBorder="1" applyAlignment="1" applyProtection="1">
      <alignment horizontal="right" vertical="center" wrapText="1" readingOrder="1"/>
    </xf>
    <xf numFmtId="0" fontId="5" fillId="0" borderId="16" xfId="0" applyFont="1" applyBorder="1" applyProtection="1"/>
    <xf numFmtId="0" fontId="2" fillId="0" borderId="3" xfId="0" applyFont="1" applyFill="1" applyBorder="1" applyAlignment="1" applyProtection="1">
      <alignment horizontal="center"/>
    </xf>
    <xf numFmtId="0" fontId="13" fillId="0" borderId="16" xfId="0" applyFont="1" applyBorder="1" applyProtection="1"/>
    <xf numFmtId="0" fontId="14" fillId="0" borderId="3" xfId="0" applyFont="1" applyFill="1" applyBorder="1" applyAlignment="1" applyProtection="1">
      <alignment horizontal="center"/>
    </xf>
    <xf numFmtId="4" fontId="8" fillId="5" borderId="17" xfId="0" applyNumberFormat="1" applyFont="1" applyFill="1" applyBorder="1" applyAlignment="1" applyProtection="1">
      <alignment horizontal="right" vertical="center" wrapText="1" readingOrder="1"/>
    </xf>
    <xf numFmtId="0" fontId="11" fillId="7" borderId="18" xfId="0" applyFont="1" applyFill="1" applyBorder="1" applyProtection="1"/>
    <xf numFmtId="0" fontId="2" fillId="0" borderId="19" xfId="0" applyFont="1" applyFill="1" applyBorder="1" applyAlignment="1" applyProtection="1">
      <alignment horizontal="center"/>
    </xf>
    <xf numFmtId="4" fontId="18" fillId="5" borderId="19" xfId="0" applyNumberFormat="1" applyFont="1" applyFill="1" applyBorder="1" applyAlignment="1" applyProtection="1">
      <alignment horizontal="right" vertical="center" wrapText="1" readingOrder="1"/>
    </xf>
    <xf numFmtId="4" fontId="18" fillId="5" borderId="20" xfId="0" applyNumberFormat="1" applyFont="1" applyFill="1" applyBorder="1" applyAlignment="1" applyProtection="1">
      <alignment horizontal="right" vertical="center" wrapText="1" readingOrder="1"/>
    </xf>
    <xf numFmtId="0" fontId="5" fillId="0" borderId="21" xfId="0" applyFont="1" applyBorder="1" applyProtection="1"/>
    <xf numFmtId="0" fontId="0" fillId="0" borderId="21" xfId="0" applyBorder="1" applyAlignment="1" applyProtection="1">
      <alignment horizontal="center"/>
    </xf>
    <xf numFmtId="4" fontId="8" fillId="0" borderId="21" xfId="0" applyNumberFormat="1" applyFont="1" applyFill="1" applyBorder="1" applyAlignment="1" applyProtection="1">
      <alignment horizontal="right" vertical="center" wrapText="1" readingOrder="1"/>
    </xf>
    <xf numFmtId="0" fontId="5" fillId="0" borderId="40" xfId="0" applyFont="1" applyBorder="1" applyProtection="1"/>
    <xf numFmtId="4" fontId="9" fillId="0" borderId="21" xfId="0" applyNumberFormat="1" applyFont="1" applyFill="1" applyBorder="1" applyAlignment="1" applyProtection="1">
      <alignment horizontal="right" vertical="center" wrapText="1" readingOrder="1"/>
    </xf>
    <xf numFmtId="0" fontId="5" fillId="0" borderId="9" xfId="0" applyFont="1" applyBorder="1" applyProtection="1"/>
    <xf numFmtId="0" fontId="0" fillId="0" borderId="9" xfId="0" applyBorder="1" applyAlignment="1" applyProtection="1">
      <alignment horizontal="center"/>
    </xf>
    <xf numFmtId="4" fontId="9" fillId="0" borderId="9" xfId="0" applyNumberFormat="1" applyFont="1" applyFill="1" applyBorder="1" applyAlignment="1" applyProtection="1">
      <alignment horizontal="right" vertical="center" wrapText="1" readingOrder="1"/>
    </xf>
    <xf numFmtId="0" fontId="5" fillId="0" borderId="4" xfId="0" applyFont="1" applyBorder="1" applyProtection="1"/>
    <xf numFmtId="4" fontId="9" fillId="0" borderId="4" xfId="0" applyNumberFormat="1" applyFont="1" applyFill="1" applyBorder="1" applyAlignment="1" applyProtection="1">
      <alignment horizontal="right" vertical="center" wrapText="1" readingOrder="1"/>
    </xf>
    <xf numFmtId="0" fontId="0" fillId="9" borderId="1" xfId="0" applyFill="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xf>
    <xf numFmtId="0" fontId="12" fillId="0" borderId="1" xfId="2" applyBorder="1" applyAlignment="1">
      <alignment horizontal="center"/>
    </xf>
    <xf numFmtId="0" fontId="0" fillId="0" borderId="1" xfId="0" applyBorder="1" applyAlignment="1">
      <alignment horizontal="center"/>
    </xf>
    <xf numFmtId="0" fontId="0" fillId="8" borderId="1" xfId="0" applyFill="1" applyBorder="1" applyAlignment="1">
      <alignment horizontal="center" vertical="center"/>
    </xf>
    <xf numFmtId="0" fontId="0" fillId="6" borderId="1" xfId="0" applyFill="1" applyBorder="1" applyAlignment="1">
      <alignment horizontal="center" vertical="center"/>
    </xf>
    <xf numFmtId="0" fontId="2" fillId="6" borderId="32" xfId="0" applyFont="1" applyFill="1" applyBorder="1" applyAlignment="1" applyProtection="1">
      <alignment horizontal="center" vertical="center"/>
    </xf>
    <xf numFmtId="0" fontId="2" fillId="6" borderId="33"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32" xfId="0" applyFont="1" applyFill="1" applyBorder="1" applyAlignment="1" applyProtection="1">
      <alignment horizontal="center"/>
    </xf>
    <xf numFmtId="0" fontId="0" fillId="6" borderId="33" xfId="0" applyFill="1" applyBorder="1" applyAlignment="1" applyProtection="1">
      <alignment horizontal="center"/>
    </xf>
    <xf numFmtId="0" fontId="0" fillId="6" borderId="2" xfId="0" applyFill="1" applyBorder="1" applyAlignment="1" applyProtection="1">
      <alignment horizontal="center"/>
    </xf>
    <xf numFmtId="0" fontId="0" fillId="6" borderId="32" xfId="0" applyFill="1" applyBorder="1" applyAlignment="1" applyProtection="1">
      <alignment horizontal="center"/>
    </xf>
    <xf numFmtId="0" fontId="2" fillId="6" borderId="25" xfId="0" applyFont="1" applyFill="1" applyBorder="1" applyAlignment="1" applyProtection="1">
      <alignment horizontal="center" wrapText="1"/>
    </xf>
    <xf numFmtId="0" fontId="0" fillId="6" borderId="26" xfId="0" applyFill="1" applyBorder="1" applyAlignment="1" applyProtection="1">
      <alignment horizontal="center" wrapText="1"/>
    </xf>
    <xf numFmtId="0" fontId="0" fillId="6" borderId="8" xfId="0" applyFill="1" applyBorder="1" applyAlignment="1" applyProtection="1">
      <alignment horizontal="center" wrapText="1"/>
    </xf>
    <xf numFmtId="0" fontId="0" fillId="6" borderId="27" xfId="0" applyFill="1" applyBorder="1" applyAlignment="1" applyProtection="1">
      <alignment horizontal="center" wrapText="1"/>
    </xf>
    <xf numFmtId="0" fontId="0" fillId="6" borderId="0" xfId="0" applyFill="1" applyBorder="1" applyAlignment="1" applyProtection="1">
      <alignment horizontal="center" wrapText="1"/>
    </xf>
    <xf numFmtId="0" fontId="0" fillId="6" borderId="28" xfId="0" applyFill="1" applyBorder="1" applyAlignment="1" applyProtection="1">
      <alignment horizontal="center" wrapText="1"/>
    </xf>
    <xf numFmtId="0" fontId="0" fillId="6" borderId="29" xfId="0" applyFill="1" applyBorder="1" applyAlignment="1" applyProtection="1">
      <alignment horizontal="center" wrapText="1"/>
    </xf>
    <xf numFmtId="0" fontId="0" fillId="6" borderId="30" xfId="0" applyFill="1" applyBorder="1" applyAlignment="1" applyProtection="1">
      <alignment horizontal="center" wrapText="1"/>
    </xf>
    <xf numFmtId="0" fontId="0" fillId="6" borderId="31" xfId="0" applyFill="1" applyBorder="1" applyAlignment="1" applyProtection="1">
      <alignment horizontal="center" wrapText="1"/>
    </xf>
    <xf numFmtId="0" fontId="10" fillId="2" borderId="6" xfId="0" applyFont="1" applyFill="1" applyBorder="1" applyAlignment="1" applyProtection="1">
      <alignment horizontal="center"/>
      <protection locked="0"/>
    </xf>
    <xf numFmtId="0" fontId="1" fillId="3" borderId="10"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11" xfId="0" applyFont="1" applyFill="1" applyBorder="1" applyAlignment="1" applyProtection="1">
      <alignment horizontal="center"/>
    </xf>
    <xf numFmtId="49" fontId="2" fillId="0" borderId="7" xfId="0" applyNumberFormat="1" applyFont="1" applyBorder="1" applyAlignment="1" applyProtection="1">
      <alignment horizontal="center"/>
      <protection locked="0"/>
    </xf>
    <xf numFmtId="49" fontId="2" fillId="0" borderId="8" xfId="0" applyNumberFormat="1" applyFont="1" applyBorder="1" applyAlignment="1" applyProtection="1">
      <alignment horizontal="center"/>
      <protection locked="0"/>
    </xf>
    <xf numFmtId="0" fontId="0" fillId="6" borderId="37" xfId="0" applyFill="1" applyBorder="1" applyAlignment="1" applyProtection="1">
      <alignment horizontal="center"/>
    </xf>
    <xf numFmtId="0" fontId="0" fillId="6" borderId="38" xfId="0" applyFill="1" applyBorder="1" applyAlignment="1" applyProtection="1">
      <alignment horizontal="center"/>
    </xf>
    <xf numFmtId="0" fontId="0" fillId="6" borderId="39" xfId="0" applyFill="1" applyBorder="1" applyAlignment="1" applyProtection="1">
      <alignment horizontal="center"/>
    </xf>
    <xf numFmtId="4" fontId="18" fillId="0" borderId="1" xfId="0" applyNumberFormat="1" applyFont="1" applyFill="1" applyBorder="1" applyAlignment="1" applyProtection="1">
      <alignment horizontal="center" vertical="center" wrapText="1" readingOrder="1"/>
    </xf>
    <xf numFmtId="4" fontId="18" fillId="0" borderId="11" xfId="0" applyNumberFormat="1" applyFont="1" applyFill="1" applyBorder="1" applyAlignment="1" applyProtection="1">
      <alignment horizontal="center" vertical="center" wrapText="1" readingOrder="1"/>
    </xf>
    <xf numFmtId="4" fontId="8" fillId="0" borderId="35" xfId="0" applyNumberFormat="1" applyFont="1" applyFill="1" applyBorder="1" applyAlignment="1" applyProtection="1">
      <alignment horizontal="center" vertical="center" wrapText="1" readingOrder="1"/>
    </xf>
    <xf numFmtId="4" fontId="8" fillId="0" borderId="36" xfId="0" applyNumberFormat="1" applyFont="1" applyFill="1" applyBorder="1" applyAlignment="1" applyProtection="1">
      <alignment horizontal="center" vertical="center" wrapText="1" readingOrder="1"/>
    </xf>
    <xf numFmtId="0" fontId="1" fillId="4" borderId="22" xfId="0" applyFont="1" applyFill="1" applyBorder="1" applyAlignment="1" applyProtection="1">
      <alignment horizontal="center"/>
    </xf>
    <xf numFmtId="0" fontId="1" fillId="4" borderId="23" xfId="0" applyFont="1" applyFill="1" applyBorder="1" applyAlignment="1" applyProtection="1">
      <alignment horizontal="center"/>
    </xf>
    <xf numFmtId="0" fontId="1" fillId="4" borderId="24" xfId="0" applyFont="1" applyFill="1" applyBorder="1" applyAlignment="1" applyProtection="1">
      <alignment horizontal="center"/>
    </xf>
    <xf numFmtId="0" fontId="11" fillId="0" borderId="10" xfId="0" applyFont="1" applyBorder="1" applyAlignment="1" applyProtection="1">
      <alignment horizontal="center"/>
    </xf>
    <xf numFmtId="0" fontId="11" fillId="0" borderId="1" xfId="0" applyFont="1" applyBorder="1" applyAlignment="1" applyProtection="1">
      <alignment horizontal="center"/>
    </xf>
    <xf numFmtId="4" fontId="8" fillId="2" borderId="1" xfId="0" applyNumberFormat="1" applyFont="1" applyFill="1" applyBorder="1" applyAlignment="1" applyProtection="1">
      <alignment horizontal="center" vertical="center" wrapText="1" readingOrder="1"/>
      <protection locked="0"/>
    </xf>
    <xf numFmtId="4" fontId="8" fillId="2" borderId="11" xfId="0" applyNumberFormat="1" applyFont="1" applyFill="1" applyBorder="1" applyAlignment="1" applyProtection="1">
      <alignment horizontal="center" vertical="center" wrapText="1" readingOrder="1"/>
      <protection locked="0"/>
    </xf>
    <xf numFmtId="4" fontId="8" fillId="0" borderId="1" xfId="0" applyNumberFormat="1" applyFont="1" applyFill="1" applyBorder="1" applyAlignment="1" applyProtection="1">
      <alignment horizontal="center" vertical="center" wrapText="1" readingOrder="1"/>
    </xf>
    <xf numFmtId="4" fontId="8" fillId="0" borderId="11" xfId="0" applyNumberFormat="1" applyFont="1" applyFill="1" applyBorder="1" applyAlignment="1" applyProtection="1">
      <alignment horizontal="center" vertical="center" wrapText="1" readingOrder="1"/>
    </xf>
    <xf numFmtId="0" fontId="15" fillId="0" borderId="0" xfId="0" applyFont="1" applyAlignment="1" applyProtection="1">
      <alignment horizontal="center" vertical="center" wrapText="1"/>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44" xfId="0" applyFont="1" applyBorder="1" applyAlignment="1" applyProtection="1">
      <alignment horizontal="center" vertical="center"/>
    </xf>
    <xf numFmtId="0" fontId="15" fillId="0" borderId="45" xfId="0" applyFont="1" applyBorder="1" applyAlignment="1" applyProtection="1">
      <alignment horizontal="center" vertical="center"/>
    </xf>
    <xf numFmtId="0" fontId="15" fillId="0" borderId="46" xfId="0" applyFont="1" applyBorder="1" applyAlignment="1" applyProtection="1">
      <alignment horizontal="center" vertical="center"/>
    </xf>
    <xf numFmtId="0" fontId="15" fillId="0" borderId="47" xfId="0" applyFont="1" applyBorder="1" applyAlignment="1" applyProtection="1">
      <alignment horizontal="center" vertical="center"/>
    </xf>
    <xf numFmtId="0" fontId="11" fillId="0" borderId="34" xfId="0" applyFont="1" applyBorder="1" applyAlignment="1" applyProtection="1">
      <alignment horizontal="center"/>
    </xf>
    <xf numFmtId="0" fontId="11" fillId="0" borderId="35" xfId="0" applyFont="1" applyBorder="1" applyAlignment="1" applyProtection="1">
      <alignment horizontal="center"/>
    </xf>
    <xf numFmtId="0" fontId="5" fillId="0" borderId="27" xfId="0" applyFont="1" applyBorder="1" applyAlignment="1" applyProtection="1">
      <alignment horizontal="center"/>
    </xf>
    <xf numFmtId="0" fontId="5" fillId="0" borderId="0" xfId="0" applyFont="1" applyBorder="1" applyAlignment="1" applyProtection="1">
      <alignment horizontal="center"/>
    </xf>
    <xf numFmtId="0" fontId="5" fillId="0" borderId="28" xfId="0" applyFont="1" applyBorder="1" applyAlignment="1" applyProtection="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encourt.state.nh.us/bill_status/legacy/bs2016/billText.aspx?sy=2021&amp;id=656&amp;txtForma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16"/>
  <sheetViews>
    <sheetView tabSelected="1" workbookViewId="0">
      <selection activeCell="H27" sqref="H27"/>
    </sheetView>
  </sheetViews>
  <sheetFormatPr defaultRowHeight="12.75" x14ac:dyDescent="0.2"/>
  <cols>
    <col min="1" max="1" width="11.140625" customWidth="1"/>
    <col min="8" max="9" width="9.140625" customWidth="1"/>
    <col min="10" max="10" width="10.28515625" customWidth="1"/>
    <col min="11" max="11" width="12.28515625" customWidth="1"/>
    <col min="12" max="12" width="11.140625" customWidth="1"/>
    <col min="13" max="14" width="10.7109375" customWidth="1"/>
    <col min="15" max="15" width="10.42578125" customWidth="1"/>
    <col min="16" max="16" width="11.28515625" customWidth="1"/>
    <col min="17" max="17" width="10.140625" customWidth="1"/>
  </cols>
  <sheetData>
    <row r="5" spans="1:18" ht="21" customHeight="1" x14ac:dyDescent="0.2">
      <c r="A5" s="87" t="s">
        <v>150</v>
      </c>
      <c r="B5" s="83" t="s">
        <v>153</v>
      </c>
      <c r="C5" s="83"/>
      <c r="D5" s="83"/>
      <c r="E5" s="83"/>
      <c r="F5" s="83"/>
      <c r="G5" s="83"/>
      <c r="H5" s="83"/>
      <c r="J5" s="84" t="s">
        <v>155</v>
      </c>
      <c r="K5" s="84"/>
      <c r="L5" s="84"/>
      <c r="M5" s="84"/>
      <c r="N5" s="84"/>
      <c r="O5" s="84"/>
      <c r="P5" s="84"/>
      <c r="Q5" s="84"/>
      <c r="R5" s="84"/>
    </row>
    <row r="6" spans="1:18" ht="20.25" customHeight="1" x14ac:dyDescent="0.2">
      <c r="A6" s="87"/>
      <c r="B6" s="83"/>
      <c r="C6" s="83"/>
      <c r="D6" s="83"/>
      <c r="E6" s="83"/>
      <c r="F6" s="83"/>
      <c r="G6" s="83"/>
      <c r="H6" s="83"/>
      <c r="J6" s="85" t="s">
        <v>154</v>
      </c>
      <c r="K6" s="86"/>
      <c r="L6" s="86"/>
      <c r="M6" s="86"/>
      <c r="N6" s="86"/>
      <c r="O6" s="86"/>
      <c r="P6" s="86"/>
      <c r="Q6" s="86"/>
      <c r="R6" s="86"/>
    </row>
    <row r="8" spans="1:18" ht="18" customHeight="1" x14ac:dyDescent="0.2">
      <c r="A8" s="88" t="s">
        <v>151</v>
      </c>
      <c r="B8" s="83" t="s">
        <v>193</v>
      </c>
      <c r="C8" s="83"/>
      <c r="D8" s="83"/>
      <c r="E8" s="83"/>
      <c r="F8" s="83"/>
      <c r="G8" s="83"/>
      <c r="H8" s="83"/>
    </row>
    <row r="9" spans="1:18" ht="17.25" customHeight="1" x14ac:dyDescent="0.2">
      <c r="A9" s="88"/>
      <c r="B9" s="83"/>
      <c r="C9" s="83"/>
      <c r="D9" s="83"/>
      <c r="E9" s="83"/>
      <c r="F9" s="83"/>
      <c r="G9" s="83"/>
      <c r="H9" s="83"/>
    </row>
    <row r="10" spans="1:18" ht="23.25" customHeight="1" x14ac:dyDescent="0.2">
      <c r="A10" s="88"/>
      <c r="B10" s="83"/>
      <c r="C10" s="83"/>
      <c r="D10" s="83"/>
      <c r="E10" s="83"/>
      <c r="F10" s="83"/>
      <c r="G10" s="83"/>
      <c r="H10" s="83"/>
    </row>
    <row r="11" spans="1:18" ht="21" customHeight="1" x14ac:dyDescent="0.2">
      <c r="A11" s="88"/>
      <c r="B11" s="83"/>
      <c r="C11" s="83"/>
      <c r="D11" s="83"/>
      <c r="E11" s="83"/>
      <c r="F11" s="83"/>
      <c r="G11" s="83"/>
      <c r="H11" s="83"/>
    </row>
    <row r="13" spans="1:18" x14ac:dyDescent="0.2">
      <c r="A13" s="81" t="s">
        <v>152</v>
      </c>
      <c r="B13" s="82" t="s">
        <v>185</v>
      </c>
      <c r="C13" s="83"/>
      <c r="D13" s="83"/>
      <c r="E13" s="83"/>
      <c r="F13" s="83"/>
      <c r="G13" s="83"/>
      <c r="H13" s="83"/>
    </row>
    <row r="14" spans="1:18" x14ac:dyDescent="0.2">
      <c r="A14" s="81"/>
      <c r="B14" s="83"/>
      <c r="C14" s="83"/>
      <c r="D14" s="83"/>
      <c r="E14" s="83"/>
      <c r="F14" s="83"/>
      <c r="G14" s="83"/>
      <c r="H14" s="83"/>
    </row>
    <row r="15" spans="1:18" x14ac:dyDescent="0.2">
      <c r="A15" s="81"/>
      <c r="B15" s="83"/>
      <c r="C15" s="83"/>
      <c r="D15" s="83"/>
      <c r="E15" s="83"/>
      <c r="F15" s="83"/>
      <c r="G15" s="83"/>
      <c r="H15" s="83"/>
    </row>
    <row r="16" spans="1:18" x14ac:dyDescent="0.2">
      <c r="A16" s="81"/>
      <c r="B16" s="83"/>
      <c r="C16" s="83"/>
      <c r="D16" s="83"/>
      <c r="E16" s="83"/>
      <c r="F16" s="83"/>
      <c r="G16" s="83"/>
      <c r="H16" s="83"/>
    </row>
  </sheetData>
  <mergeCells count="8">
    <mergeCell ref="A13:A16"/>
    <mergeCell ref="B13:H16"/>
    <mergeCell ref="J5:R5"/>
    <mergeCell ref="J6:R6"/>
    <mergeCell ref="B5:H6"/>
    <mergeCell ref="A5:A6"/>
    <mergeCell ref="B8:H11"/>
    <mergeCell ref="A8:A11"/>
  </mergeCells>
  <hyperlinks>
    <hyperlink ref="J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8"/>
  <sheetViews>
    <sheetView zoomScale="142" zoomScaleNormal="142" workbookViewId="0">
      <selection activeCell="C106" sqref="C106"/>
    </sheetView>
  </sheetViews>
  <sheetFormatPr defaultRowHeight="12.75" x14ac:dyDescent="0.2"/>
  <cols>
    <col min="1" max="1" width="1.7109375" style="1" customWidth="1"/>
    <col min="2" max="2" width="34.42578125" style="1" customWidth="1"/>
    <col min="3" max="3" width="15.28515625" style="1" bestFit="1" customWidth="1"/>
    <col min="4" max="4" width="16.5703125" style="1" customWidth="1"/>
    <col min="5" max="7" width="14.28515625" style="1" customWidth="1"/>
    <col min="8" max="8" width="7.28515625" style="1" customWidth="1"/>
    <col min="9" max="9" width="1.85546875" style="1" customWidth="1"/>
    <col min="10" max="10" width="1.5703125" style="1" customWidth="1"/>
    <col min="11" max="11" width="10" style="1" customWidth="1"/>
    <col min="12" max="12" width="10.42578125" style="1" customWidth="1"/>
    <col min="13" max="13" width="9.7109375" style="1" customWidth="1"/>
    <col min="14" max="14" width="10.5703125" style="1" customWidth="1"/>
    <col min="15" max="15" width="10" style="1" customWidth="1"/>
    <col min="16" max="16" width="9.85546875" style="1" customWidth="1"/>
    <col min="17" max="16384" width="9.140625" style="1"/>
  </cols>
  <sheetData>
    <row r="1" spans="2:16" ht="4.5" customHeight="1" thickBot="1" x14ac:dyDescent="0.25"/>
    <row r="2" spans="2:16" ht="16.5" thickBot="1" x14ac:dyDescent="0.3">
      <c r="B2" s="30" t="s">
        <v>82</v>
      </c>
      <c r="C2" s="31"/>
      <c r="D2" s="31"/>
      <c r="E2" s="31"/>
      <c r="F2" s="32"/>
      <c r="G2" s="33"/>
      <c r="K2" s="95" t="s">
        <v>145</v>
      </c>
      <c r="L2" s="93"/>
      <c r="M2" s="93"/>
      <c r="N2" s="93"/>
      <c r="O2" s="93"/>
      <c r="P2" s="94"/>
    </row>
    <row r="3" spans="2:16" ht="6" customHeight="1" x14ac:dyDescent="0.25">
      <c r="B3" s="34"/>
      <c r="C3" s="35"/>
      <c r="D3" s="35"/>
      <c r="E3" s="35"/>
      <c r="F3" s="36"/>
      <c r="G3" s="36"/>
    </row>
    <row r="4" spans="2:16" ht="6" customHeight="1" thickBot="1" x14ac:dyDescent="0.25">
      <c r="B4" s="35"/>
      <c r="C4" s="35"/>
      <c r="D4" s="35"/>
      <c r="E4" s="35"/>
      <c r="F4" s="36"/>
      <c r="G4" s="36"/>
    </row>
    <row r="5" spans="2:16" ht="14.1" customHeight="1" x14ac:dyDescent="0.2">
      <c r="B5" s="37" t="s">
        <v>81</v>
      </c>
      <c r="C5" s="105" t="s">
        <v>181</v>
      </c>
      <c r="D5" s="105"/>
      <c r="E5" s="38" t="s">
        <v>0</v>
      </c>
      <c r="F5" s="109"/>
      <c r="G5" s="110"/>
      <c r="H5" s="2"/>
      <c r="K5" s="96" t="s">
        <v>146</v>
      </c>
      <c r="L5" s="97"/>
      <c r="M5" s="97"/>
      <c r="N5" s="97"/>
      <c r="O5" s="97"/>
      <c r="P5" s="98"/>
    </row>
    <row r="6" spans="2:16" ht="14.1" customHeight="1" x14ac:dyDescent="0.2">
      <c r="B6" s="106" t="s">
        <v>83</v>
      </c>
      <c r="C6" s="107"/>
      <c r="D6" s="107"/>
      <c r="E6" s="107"/>
      <c r="F6" s="107"/>
      <c r="G6" s="108"/>
      <c r="K6" s="99"/>
      <c r="L6" s="100"/>
      <c r="M6" s="100"/>
      <c r="N6" s="100"/>
      <c r="O6" s="100"/>
      <c r="P6" s="101"/>
    </row>
    <row r="7" spans="2:16" ht="13.5" thickBot="1" x14ac:dyDescent="0.25">
      <c r="B7" s="39"/>
      <c r="C7" s="40" t="s">
        <v>1</v>
      </c>
      <c r="D7" s="40" t="s">
        <v>2</v>
      </c>
      <c r="E7" s="41" t="s">
        <v>3</v>
      </c>
      <c r="F7" s="41" t="s">
        <v>148</v>
      </c>
      <c r="G7" s="42" t="s">
        <v>4</v>
      </c>
      <c r="K7" s="102"/>
      <c r="L7" s="103"/>
      <c r="M7" s="103"/>
      <c r="N7" s="103"/>
      <c r="O7" s="103"/>
      <c r="P7" s="104"/>
    </row>
    <row r="8" spans="2:16" ht="13.5" thickBot="1" x14ac:dyDescent="0.25">
      <c r="B8" s="43" t="s">
        <v>5</v>
      </c>
      <c r="C8" s="3" t="s">
        <v>15</v>
      </c>
      <c r="D8" s="7" t="s">
        <v>6</v>
      </c>
      <c r="E8" s="5" t="s">
        <v>6</v>
      </c>
      <c r="F8" s="7" t="s">
        <v>6</v>
      </c>
      <c r="G8" s="11" t="s">
        <v>6</v>
      </c>
    </row>
    <row r="9" spans="2:16" ht="13.5" thickBot="1" x14ac:dyDescent="0.25">
      <c r="B9" s="44" t="s">
        <v>21</v>
      </c>
      <c r="C9" s="45" t="s">
        <v>16</v>
      </c>
      <c r="D9" s="4">
        <f>SUM(E9:G9)</f>
        <v>0</v>
      </c>
      <c r="E9" s="14"/>
      <c r="F9" s="14"/>
      <c r="G9" s="15"/>
      <c r="K9" s="92" t="s">
        <v>107</v>
      </c>
      <c r="L9" s="93"/>
      <c r="M9" s="93"/>
      <c r="N9" s="93"/>
      <c r="O9" s="93"/>
      <c r="P9" s="94"/>
    </row>
    <row r="10" spans="2:16" ht="13.5" thickBot="1" x14ac:dyDescent="0.25">
      <c r="B10" s="44" t="s">
        <v>22</v>
      </c>
      <c r="C10" s="45" t="s">
        <v>17</v>
      </c>
      <c r="D10" s="4">
        <f>SUM(E10:G10)</f>
        <v>0</v>
      </c>
      <c r="E10" s="14"/>
      <c r="F10" s="14"/>
      <c r="G10" s="15"/>
      <c r="K10" s="92" t="s">
        <v>108</v>
      </c>
      <c r="L10" s="93"/>
      <c r="M10" s="93"/>
      <c r="N10" s="93"/>
      <c r="O10" s="93"/>
      <c r="P10" s="94"/>
    </row>
    <row r="11" spans="2:16" ht="13.5" thickBot="1" x14ac:dyDescent="0.25">
      <c r="B11" s="44" t="s">
        <v>20</v>
      </c>
      <c r="C11" s="45" t="s">
        <v>18</v>
      </c>
      <c r="D11" s="4">
        <f>SUM(E11:G11)</f>
        <v>0</v>
      </c>
      <c r="E11" s="14"/>
      <c r="F11" s="14"/>
      <c r="G11" s="15"/>
      <c r="K11" s="92" t="s">
        <v>109</v>
      </c>
      <c r="L11" s="93"/>
      <c r="M11" s="93"/>
      <c r="N11" s="93"/>
      <c r="O11" s="93"/>
      <c r="P11" s="94"/>
    </row>
    <row r="12" spans="2:16" ht="13.5" thickBot="1" x14ac:dyDescent="0.25">
      <c r="B12" s="44" t="s">
        <v>54</v>
      </c>
      <c r="C12" s="45" t="s">
        <v>19</v>
      </c>
      <c r="D12" s="4">
        <f>SUM(E12:G12)</f>
        <v>0</v>
      </c>
      <c r="E12" s="14"/>
      <c r="F12" s="14"/>
      <c r="G12" s="15"/>
      <c r="K12" s="92" t="s">
        <v>110</v>
      </c>
      <c r="L12" s="93"/>
      <c r="M12" s="93"/>
      <c r="N12" s="93"/>
      <c r="O12" s="93"/>
      <c r="P12" s="94"/>
    </row>
    <row r="13" spans="2:16" ht="13.5" thickBot="1" x14ac:dyDescent="0.25">
      <c r="B13" s="44" t="s">
        <v>51</v>
      </c>
      <c r="C13" s="46" t="s">
        <v>52</v>
      </c>
      <c r="D13" s="18"/>
      <c r="E13" s="5" t="s">
        <v>6</v>
      </c>
      <c r="F13" s="5" t="s">
        <v>6</v>
      </c>
      <c r="G13" s="9" t="s">
        <v>6</v>
      </c>
      <c r="K13" s="92" t="s">
        <v>103</v>
      </c>
      <c r="L13" s="93"/>
      <c r="M13" s="93"/>
      <c r="N13" s="93"/>
      <c r="O13" s="93"/>
      <c r="P13" s="94"/>
    </row>
    <row r="14" spans="2:16" ht="13.5" thickBot="1" x14ac:dyDescent="0.25">
      <c r="B14" s="47" t="s">
        <v>53</v>
      </c>
      <c r="C14" s="46" t="s">
        <v>80</v>
      </c>
      <c r="D14" s="14"/>
      <c r="E14" s="5" t="s">
        <v>6</v>
      </c>
      <c r="F14" s="5" t="s">
        <v>6</v>
      </c>
      <c r="G14" s="9" t="s">
        <v>6</v>
      </c>
      <c r="K14" s="92" t="s">
        <v>104</v>
      </c>
      <c r="L14" s="93"/>
      <c r="M14" s="93"/>
      <c r="N14" s="93"/>
      <c r="O14" s="93"/>
      <c r="P14" s="94"/>
    </row>
    <row r="15" spans="2:16" ht="13.5" thickBot="1" x14ac:dyDescent="0.25">
      <c r="B15" s="48" t="s">
        <v>61</v>
      </c>
      <c r="C15" s="46" t="s">
        <v>62</v>
      </c>
      <c r="D15" s="18"/>
      <c r="E15" s="5" t="s">
        <v>6</v>
      </c>
      <c r="F15" s="5" t="s">
        <v>6</v>
      </c>
      <c r="G15" s="9" t="s">
        <v>6</v>
      </c>
      <c r="K15" s="92" t="s">
        <v>105</v>
      </c>
      <c r="L15" s="93"/>
      <c r="M15" s="93"/>
      <c r="N15" s="93"/>
      <c r="O15" s="93"/>
      <c r="P15" s="94"/>
    </row>
    <row r="16" spans="2:16" ht="13.5" thickBot="1" x14ac:dyDescent="0.25">
      <c r="B16" s="48" t="s">
        <v>63</v>
      </c>
      <c r="C16" s="46" t="s">
        <v>64</v>
      </c>
      <c r="D16" s="18"/>
      <c r="E16" s="5" t="s">
        <v>6</v>
      </c>
      <c r="F16" s="5" t="s">
        <v>6</v>
      </c>
      <c r="G16" s="9" t="s">
        <v>6</v>
      </c>
      <c r="K16" s="92" t="s">
        <v>106</v>
      </c>
      <c r="L16" s="93"/>
      <c r="M16" s="93"/>
      <c r="N16" s="93"/>
      <c r="O16" s="93"/>
      <c r="P16" s="94"/>
    </row>
    <row r="17" spans="2:16" ht="9.9499999999999993" customHeight="1" x14ac:dyDescent="0.2">
      <c r="B17" s="49"/>
      <c r="C17" s="45"/>
      <c r="D17" s="50"/>
      <c r="E17" s="50"/>
      <c r="F17" s="50"/>
      <c r="G17" s="51"/>
    </row>
    <row r="18" spans="2:16" ht="13.5" thickBot="1" x14ac:dyDescent="0.25">
      <c r="B18" s="43" t="s">
        <v>7</v>
      </c>
      <c r="C18" s="3" t="s">
        <v>23</v>
      </c>
      <c r="D18" s="7" t="s">
        <v>6</v>
      </c>
      <c r="E18" s="7" t="s">
        <v>6</v>
      </c>
      <c r="F18" s="7" t="s">
        <v>6</v>
      </c>
      <c r="G18" s="11" t="s">
        <v>6</v>
      </c>
    </row>
    <row r="19" spans="2:16" ht="13.5" thickBot="1" x14ac:dyDescent="0.25">
      <c r="B19" s="48" t="s">
        <v>25</v>
      </c>
      <c r="C19" s="45" t="s">
        <v>24</v>
      </c>
      <c r="D19" s="4">
        <f>SUM(E19:G19)</f>
        <v>0</v>
      </c>
      <c r="E19" s="14"/>
      <c r="F19" s="14"/>
      <c r="G19" s="15"/>
      <c r="K19" s="92" t="s">
        <v>111</v>
      </c>
      <c r="L19" s="93"/>
      <c r="M19" s="93"/>
      <c r="N19" s="93"/>
      <c r="O19" s="93"/>
      <c r="P19" s="94"/>
    </row>
    <row r="20" spans="2:16" ht="13.5" thickBot="1" x14ac:dyDescent="0.25">
      <c r="B20" s="44" t="s">
        <v>26</v>
      </c>
      <c r="C20" s="45" t="s">
        <v>55</v>
      </c>
      <c r="D20" s="4">
        <f>SUM(E20:G20)</f>
        <v>0</v>
      </c>
      <c r="E20" s="14"/>
      <c r="F20" s="14"/>
      <c r="G20" s="15"/>
      <c r="K20" s="92" t="s">
        <v>112</v>
      </c>
      <c r="L20" s="93"/>
      <c r="M20" s="93"/>
      <c r="N20" s="93"/>
      <c r="O20" s="93"/>
      <c r="P20" s="94"/>
    </row>
    <row r="21" spans="2:16" ht="10.5" customHeight="1" x14ac:dyDescent="0.2">
      <c r="B21" s="49"/>
      <c r="C21" s="45"/>
      <c r="D21" s="6"/>
      <c r="E21" s="6"/>
      <c r="F21" s="6"/>
      <c r="G21" s="10"/>
    </row>
    <row r="22" spans="2:16" ht="13.5" thickBot="1" x14ac:dyDescent="0.25">
      <c r="B22" s="52" t="s">
        <v>8</v>
      </c>
      <c r="C22" s="46"/>
      <c r="D22" s="53" t="s">
        <v>6</v>
      </c>
      <c r="E22" s="7" t="s">
        <v>6</v>
      </c>
      <c r="F22" s="7" t="s">
        <v>6</v>
      </c>
      <c r="G22" s="11" t="s">
        <v>6</v>
      </c>
    </row>
    <row r="23" spans="2:16" ht="13.5" thickBot="1" x14ac:dyDescent="0.25">
      <c r="B23" s="52" t="s">
        <v>76</v>
      </c>
      <c r="C23" s="46" t="s">
        <v>77</v>
      </c>
      <c r="D23" s="4">
        <f>SUM(E23:G23)</f>
        <v>0</v>
      </c>
      <c r="E23" s="19"/>
      <c r="F23" s="19"/>
      <c r="G23" s="20"/>
      <c r="K23" s="92" t="s">
        <v>122</v>
      </c>
      <c r="L23" s="93"/>
      <c r="M23" s="93"/>
      <c r="N23" s="93"/>
      <c r="O23" s="93"/>
      <c r="P23" s="94"/>
    </row>
    <row r="24" spans="2:16" ht="13.5" thickBot="1" x14ac:dyDescent="0.25">
      <c r="B24" s="44" t="s">
        <v>28</v>
      </c>
      <c r="C24" s="46" t="s">
        <v>29</v>
      </c>
      <c r="D24" s="18"/>
      <c r="E24" s="23" t="s">
        <v>6</v>
      </c>
      <c r="F24" s="23" t="s">
        <v>6</v>
      </c>
      <c r="G24" s="24" t="s">
        <v>6</v>
      </c>
      <c r="K24" s="92" t="s">
        <v>113</v>
      </c>
      <c r="L24" s="93"/>
      <c r="M24" s="93"/>
      <c r="N24" s="93"/>
      <c r="O24" s="93"/>
      <c r="P24" s="94"/>
    </row>
    <row r="25" spans="2:16" ht="13.5" thickBot="1" x14ac:dyDescent="0.25">
      <c r="B25" s="44" t="s">
        <v>30</v>
      </c>
      <c r="C25" s="46" t="s">
        <v>27</v>
      </c>
      <c r="D25" s="4">
        <f>SUM(E25:G25)</f>
        <v>0</v>
      </c>
      <c r="E25" s="14"/>
      <c r="F25" s="14"/>
      <c r="G25" s="15"/>
      <c r="K25" s="92" t="s">
        <v>120</v>
      </c>
      <c r="L25" s="93"/>
      <c r="M25" s="93"/>
      <c r="N25" s="93"/>
      <c r="O25" s="93"/>
      <c r="P25" s="94"/>
    </row>
    <row r="26" spans="2:16" ht="9.9499999999999993" customHeight="1" x14ac:dyDescent="0.2">
      <c r="B26" s="49"/>
      <c r="C26" s="45"/>
      <c r="D26" s="6"/>
      <c r="E26" s="6"/>
      <c r="F26" s="6"/>
      <c r="G26" s="10"/>
    </row>
    <row r="27" spans="2:16" ht="13.5" thickBot="1" x14ac:dyDescent="0.25">
      <c r="B27" s="52" t="s">
        <v>59</v>
      </c>
      <c r="C27" s="46"/>
      <c r="D27" s="53" t="s">
        <v>6</v>
      </c>
      <c r="E27" s="7" t="s">
        <v>6</v>
      </c>
      <c r="F27" s="7" t="s">
        <v>6</v>
      </c>
      <c r="G27" s="11" t="s">
        <v>6</v>
      </c>
    </row>
    <row r="28" spans="2:16" ht="13.5" thickBot="1" x14ac:dyDescent="0.25">
      <c r="B28" s="48" t="s">
        <v>177</v>
      </c>
      <c r="C28" s="45" t="s">
        <v>31</v>
      </c>
      <c r="D28" s="4">
        <f>SUM(E28:G28)</f>
        <v>0</v>
      </c>
      <c r="E28" s="14"/>
      <c r="F28" s="14"/>
      <c r="G28" s="15"/>
      <c r="K28" s="92" t="s">
        <v>114</v>
      </c>
      <c r="L28" s="93"/>
      <c r="M28" s="93"/>
      <c r="N28" s="93"/>
      <c r="O28" s="93"/>
      <c r="P28" s="94"/>
    </row>
    <row r="29" spans="2:16" ht="13.5" thickBot="1" x14ac:dyDescent="0.25">
      <c r="B29" s="47" t="s">
        <v>57</v>
      </c>
      <c r="C29" s="54" t="s">
        <v>56</v>
      </c>
      <c r="D29" s="4">
        <f t="shared" ref="D29:D34" si="0">SUM(E29:G29)</f>
        <v>0</v>
      </c>
      <c r="E29" s="14"/>
      <c r="F29" s="14"/>
      <c r="G29" s="15"/>
      <c r="K29" s="92" t="s">
        <v>121</v>
      </c>
      <c r="L29" s="93"/>
      <c r="M29" s="93"/>
      <c r="N29" s="93"/>
      <c r="O29" s="93"/>
      <c r="P29" s="94"/>
    </row>
    <row r="30" spans="2:16" ht="13.5" thickBot="1" x14ac:dyDescent="0.25">
      <c r="B30" s="44" t="s">
        <v>32</v>
      </c>
      <c r="C30" s="45" t="s">
        <v>33</v>
      </c>
      <c r="D30" s="4">
        <f t="shared" si="0"/>
        <v>0</v>
      </c>
      <c r="E30" s="14"/>
      <c r="F30" s="14"/>
      <c r="G30" s="15"/>
      <c r="K30" s="92" t="s">
        <v>115</v>
      </c>
      <c r="L30" s="93"/>
      <c r="M30" s="93"/>
      <c r="N30" s="93"/>
      <c r="O30" s="93"/>
      <c r="P30" s="94"/>
    </row>
    <row r="31" spans="2:16" ht="13.5" thickBot="1" x14ac:dyDescent="0.25">
      <c r="B31" s="44" t="s">
        <v>35</v>
      </c>
      <c r="C31" s="45" t="s">
        <v>34</v>
      </c>
      <c r="D31" s="4">
        <f t="shared" si="0"/>
        <v>0</v>
      </c>
      <c r="E31" s="14"/>
      <c r="F31" s="14"/>
      <c r="G31" s="15"/>
      <c r="K31" s="92" t="s">
        <v>116</v>
      </c>
      <c r="L31" s="93"/>
      <c r="M31" s="93"/>
      <c r="N31" s="93"/>
      <c r="O31" s="93"/>
      <c r="P31" s="94"/>
    </row>
    <row r="32" spans="2:16" ht="13.5" thickBot="1" x14ac:dyDescent="0.25">
      <c r="B32" s="44" t="s">
        <v>37</v>
      </c>
      <c r="C32" s="45" t="s">
        <v>36</v>
      </c>
      <c r="D32" s="4">
        <f t="shared" si="0"/>
        <v>0</v>
      </c>
      <c r="E32" s="14"/>
      <c r="F32" s="14"/>
      <c r="G32" s="15"/>
      <c r="K32" s="92" t="s">
        <v>117</v>
      </c>
      <c r="L32" s="93"/>
      <c r="M32" s="93"/>
      <c r="N32" s="93"/>
      <c r="O32" s="93"/>
      <c r="P32" s="94"/>
    </row>
    <row r="33" spans="2:16" ht="13.5" thickBot="1" x14ac:dyDescent="0.25">
      <c r="B33" s="44" t="s">
        <v>38</v>
      </c>
      <c r="C33" s="45" t="s">
        <v>39</v>
      </c>
      <c r="D33" s="4">
        <f t="shared" si="0"/>
        <v>0</v>
      </c>
      <c r="E33" s="14"/>
      <c r="F33" s="14"/>
      <c r="G33" s="15"/>
      <c r="K33" s="92" t="s">
        <v>118</v>
      </c>
      <c r="L33" s="93"/>
      <c r="M33" s="93"/>
      <c r="N33" s="93"/>
      <c r="O33" s="93"/>
      <c r="P33" s="94"/>
    </row>
    <row r="34" spans="2:16" ht="13.5" thickBot="1" x14ac:dyDescent="0.25">
      <c r="B34" s="47" t="s">
        <v>58</v>
      </c>
      <c r="C34" s="45" t="s">
        <v>40</v>
      </c>
      <c r="D34" s="4">
        <f t="shared" si="0"/>
        <v>0</v>
      </c>
      <c r="E34" s="14"/>
      <c r="F34" s="14"/>
      <c r="G34" s="15"/>
      <c r="K34" s="92" t="s">
        <v>119</v>
      </c>
      <c r="L34" s="93"/>
      <c r="M34" s="93"/>
      <c r="N34" s="93"/>
      <c r="O34" s="93"/>
      <c r="P34" s="94"/>
    </row>
    <row r="35" spans="2:16" ht="9.9499999999999993" customHeight="1" x14ac:dyDescent="0.2">
      <c r="B35" s="47"/>
      <c r="C35" s="45"/>
      <c r="D35" s="4"/>
      <c r="E35" s="4"/>
      <c r="F35" s="4"/>
      <c r="G35" s="12"/>
    </row>
    <row r="36" spans="2:16" ht="13.5" thickBot="1" x14ac:dyDescent="0.25">
      <c r="B36" s="43" t="s">
        <v>65</v>
      </c>
      <c r="C36" s="45"/>
      <c r="D36" s="7" t="s">
        <v>6</v>
      </c>
      <c r="E36" s="7" t="s">
        <v>6</v>
      </c>
      <c r="F36" s="7" t="s">
        <v>6</v>
      </c>
      <c r="G36" s="11" t="s">
        <v>6</v>
      </c>
    </row>
    <row r="37" spans="2:16" ht="13.5" thickBot="1" x14ac:dyDescent="0.25">
      <c r="B37" s="47" t="s">
        <v>66</v>
      </c>
      <c r="C37" s="46">
        <v>3100</v>
      </c>
      <c r="D37" s="4">
        <f>SUM(E37:G37)</f>
        <v>0</v>
      </c>
      <c r="E37" s="14"/>
      <c r="F37" s="14"/>
      <c r="G37" s="15"/>
      <c r="K37" s="92" t="s">
        <v>123</v>
      </c>
      <c r="L37" s="93"/>
      <c r="M37" s="93"/>
      <c r="N37" s="93"/>
      <c r="O37" s="93"/>
      <c r="P37" s="94"/>
    </row>
    <row r="38" spans="2:16" ht="13.5" thickBot="1" x14ac:dyDescent="0.25">
      <c r="B38" s="47" t="s">
        <v>67</v>
      </c>
      <c r="C38" s="46">
        <v>3200</v>
      </c>
      <c r="D38" s="4">
        <f>SUM(E38:G38)</f>
        <v>0</v>
      </c>
      <c r="E38" s="18"/>
      <c r="F38" s="18"/>
      <c r="G38" s="21"/>
      <c r="K38" s="92" t="s">
        <v>124</v>
      </c>
      <c r="L38" s="93"/>
      <c r="M38" s="93"/>
      <c r="N38" s="93"/>
      <c r="O38" s="93"/>
      <c r="P38" s="94"/>
    </row>
    <row r="39" spans="2:16" ht="13.5" thickBot="1" x14ac:dyDescent="0.25">
      <c r="B39" s="43" t="s">
        <v>68</v>
      </c>
      <c r="C39" s="46"/>
      <c r="D39" s="7" t="s">
        <v>6</v>
      </c>
      <c r="E39" s="7" t="s">
        <v>6</v>
      </c>
      <c r="F39" s="7" t="s">
        <v>6</v>
      </c>
      <c r="G39" s="11" t="s">
        <v>6</v>
      </c>
    </row>
    <row r="40" spans="2:16" ht="13.5" thickBot="1" x14ac:dyDescent="0.25">
      <c r="B40" s="47" t="s">
        <v>69</v>
      </c>
      <c r="C40" s="46">
        <v>4100</v>
      </c>
      <c r="D40" s="4">
        <f>SUM(E40:G40)</f>
        <v>0</v>
      </c>
      <c r="E40" s="14"/>
      <c r="F40" s="14"/>
      <c r="G40" s="15"/>
      <c r="K40" s="92" t="s">
        <v>125</v>
      </c>
      <c r="L40" s="93"/>
      <c r="M40" s="93"/>
      <c r="N40" s="93"/>
      <c r="O40" s="93"/>
      <c r="P40" s="94"/>
    </row>
    <row r="41" spans="2:16" ht="13.5" thickBot="1" x14ac:dyDescent="0.25">
      <c r="B41" s="47" t="s">
        <v>70</v>
      </c>
      <c r="C41" s="46">
        <v>4200</v>
      </c>
      <c r="D41" s="4">
        <f>SUM(E41:G41)</f>
        <v>0</v>
      </c>
      <c r="E41" s="14"/>
      <c r="F41" s="14"/>
      <c r="G41" s="15"/>
      <c r="K41" s="92" t="s">
        <v>126</v>
      </c>
      <c r="L41" s="93"/>
      <c r="M41" s="93"/>
      <c r="N41" s="93"/>
      <c r="O41" s="93"/>
      <c r="P41" s="94"/>
    </row>
    <row r="42" spans="2:16" ht="13.5" thickBot="1" x14ac:dyDescent="0.25">
      <c r="B42" s="47" t="s">
        <v>71</v>
      </c>
      <c r="C42" s="46">
        <v>4300</v>
      </c>
      <c r="D42" s="4">
        <f>SUM(E42:G42)</f>
        <v>0</v>
      </c>
      <c r="E42" s="14"/>
      <c r="F42" s="14"/>
      <c r="G42" s="15"/>
      <c r="K42" s="92" t="s">
        <v>127</v>
      </c>
      <c r="L42" s="93"/>
      <c r="M42" s="93"/>
      <c r="N42" s="93"/>
      <c r="O42" s="93"/>
      <c r="P42" s="94"/>
    </row>
    <row r="43" spans="2:16" ht="13.5" thickBot="1" x14ac:dyDescent="0.25">
      <c r="B43" s="47" t="s">
        <v>72</v>
      </c>
      <c r="C43" s="46">
        <v>4400</v>
      </c>
      <c r="D43" s="4">
        <f t="shared" ref="D43:D46" si="1">SUM(E43:G43)</f>
        <v>0</v>
      </c>
      <c r="E43" s="14"/>
      <c r="F43" s="14"/>
      <c r="G43" s="15"/>
      <c r="K43" s="92" t="s">
        <v>128</v>
      </c>
      <c r="L43" s="93"/>
      <c r="M43" s="93"/>
      <c r="N43" s="93"/>
      <c r="O43" s="93"/>
      <c r="P43" s="94"/>
    </row>
    <row r="44" spans="2:16" ht="13.5" thickBot="1" x14ac:dyDescent="0.25">
      <c r="B44" s="47" t="s">
        <v>73</v>
      </c>
      <c r="C44" s="46">
        <v>4500</v>
      </c>
      <c r="D44" s="4">
        <f t="shared" si="1"/>
        <v>0</v>
      </c>
      <c r="E44" s="14"/>
      <c r="F44" s="14"/>
      <c r="G44" s="15"/>
      <c r="K44" s="92" t="s">
        <v>129</v>
      </c>
      <c r="L44" s="93"/>
      <c r="M44" s="93"/>
      <c r="N44" s="93"/>
      <c r="O44" s="93"/>
      <c r="P44" s="94"/>
    </row>
    <row r="45" spans="2:16" ht="13.5" thickBot="1" x14ac:dyDescent="0.25">
      <c r="B45" s="47" t="s">
        <v>74</v>
      </c>
      <c r="C45" s="46">
        <v>4600</v>
      </c>
      <c r="D45" s="4">
        <f t="shared" si="1"/>
        <v>0</v>
      </c>
      <c r="E45" s="14"/>
      <c r="F45" s="14"/>
      <c r="G45" s="15"/>
      <c r="K45" s="92" t="s">
        <v>130</v>
      </c>
      <c r="L45" s="93"/>
      <c r="M45" s="93"/>
      <c r="N45" s="93"/>
      <c r="O45" s="93"/>
      <c r="P45" s="94"/>
    </row>
    <row r="46" spans="2:16" ht="13.5" thickBot="1" x14ac:dyDescent="0.25">
      <c r="B46" s="47" t="s">
        <v>75</v>
      </c>
      <c r="C46" s="46">
        <v>4900</v>
      </c>
      <c r="D46" s="4">
        <f t="shared" si="1"/>
        <v>0</v>
      </c>
      <c r="E46" s="14"/>
      <c r="F46" s="14"/>
      <c r="G46" s="15"/>
      <c r="K46" s="92" t="s">
        <v>131</v>
      </c>
      <c r="L46" s="93"/>
      <c r="M46" s="93"/>
      <c r="N46" s="93"/>
      <c r="O46" s="93"/>
      <c r="P46" s="94"/>
    </row>
    <row r="47" spans="2:16" ht="13.5" thickBot="1" x14ac:dyDescent="0.25">
      <c r="B47" s="43" t="s">
        <v>9</v>
      </c>
      <c r="C47" s="45" t="s">
        <v>41</v>
      </c>
      <c r="D47" s="7" t="s">
        <v>6</v>
      </c>
      <c r="E47" s="7" t="s">
        <v>6</v>
      </c>
      <c r="F47" s="7" t="s">
        <v>6</v>
      </c>
      <c r="G47" s="11" t="s">
        <v>6</v>
      </c>
    </row>
    <row r="48" spans="2:16" ht="13.5" thickBot="1" x14ac:dyDescent="0.25">
      <c r="B48" s="47" t="s">
        <v>10</v>
      </c>
      <c r="C48" s="45">
        <v>5110</v>
      </c>
      <c r="D48" s="14"/>
      <c r="E48" s="7" t="s">
        <v>6</v>
      </c>
      <c r="F48" s="7" t="s">
        <v>6</v>
      </c>
      <c r="G48" s="11" t="s">
        <v>6</v>
      </c>
      <c r="K48" s="92" t="s">
        <v>134</v>
      </c>
      <c r="L48" s="93"/>
      <c r="M48" s="93"/>
      <c r="N48" s="93"/>
      <c r="O48" s="93"/>
      <c r="P48" s="94"/>
    </row>
    <row r="49" spans="2:16" ht="13.5" thickBot="1" x14ac:dyDescent="0.25">
      <c r="B49" s="44" t="s">
        <v>11</v>
      </c>
      <c r="C49" s="45">
        <v>5120</v>
      </c>
      <c r="D49" s="14"/>
      <c r="E49" s="7" t="s">
        <v>6</v>
      </c>
      <c r="F49" s="7" t="s">
        <v>6</v>
      </c>
      <c r="G49" s="11" t="s">
        <v>6</v>
      </c>
      <c r="K49" s="92" t="s">
        <v>135</v>
      </c>
      <c r="L49" s="93"/>
      <c r="M49" s="93"/>
      <c r="N49" s="93"/>
      <c r="O49" s="93"/>
      <c r="P49" s="94"/>
    </row>
    <row r="50" spans="2:16" ht="13.5" thickBot="1" x14ac:dyDescent="0.25">
      <c r="B50" s="44" t="s">
        <v>46</v>
      </c>
      <c r="C50" s="45" t="s">
        <v>42</v>
      </c>
      <c r="D50" s="14"/>
      <c r="E50" s="7" t="s">
        <v>6</v>
      </c>
      <c r="F50" s="7" t="s">
        <v>6</v>
      </c>
      <c r="G50" s="11" t="s">
        <v>6</v>
      </c>
      <c r="K50" s="92" t="s">
        <v>132</v>
      </c>
      <c r="L50" s="93"/>
      <c r="M50" s="93"/>
      <c r="N50" s="93"/>
      <c r="O50" s="93"/>
      <c r="P50" s="94"/>
    </row>
    <row r="51" spans="2:16" ht="13.5" thickBot="1" x14ac:dyDescent="0.25">
      <c r="B51" s="44" t="s">
        <v>43</v>
      </c>
      <c r="C51" s="45" t="s">
        <v>44</v>
      </c>
      <c r="D51" s="14"/>
      <c r="E51" s="7" t="s">
        <v>6</v>
      </c>
      <c r="F51" s="7" t="s">
        <v>6</v>
      </c>
      <c r="G51" s="11" t="s">
        <v>6</v>
      </c>
      <c r="K51" s="92" t="s">
        <v>133</v>
      </c>
      <c r="L51" s="93"/>
      <c r="M51" s="93"/>
      <c r="N51" s="93"/>
      <c r="O51" s="93"/>
      <c r="P51" s="94"/>
    </row>
    <row r="52" spans="2:16" ht="13.5" thickBot="1" x14ac:dyDescent="0.25">
      <c r="B52" s="44" t="s">
        <v>47</v>
      </c>
      <c r="C52" s="45" t="s">
        <v>45</v>
      </c>
      <c r="D52" s="14"/>
      <c r="E52" s="7" t="s">
        <v>6</v>
      </c>
      <c r="F52" s="7" t="s">
        <v>6</v>
      </c>
      <c r="G52" s="11" t="s">
        <v>6</v>
      </c>
      <c r="K52" s="92" t="s">
        <v>139</v>
      </c>
      <c r="L52" s="93"/>
      <c r="M52" s="93"/>
      <c r="N52" s="93"/>
      <c r="O52" s="93"/>
      <c r="P52" s="94"/>
    </row>
    <row r="53" spans="2:16" ht="13.5" thickBot="1" x14ac:dyDescent="0.25">
      <c r="B53" s="44" t="s">
        <v>48</v>
      </c>
      <c r="C53" s="45">
        <v>5251</v>
      </c>
      <c r="D53" s="14"/>
      <c r="E53" s="7" t="s">
        <v>6</v>
      </c>
      <c r="F53" s="7" t="s">
        <v>6</v>
      </c>
      <c r="G53" s="11" t="s">
        <v>6</v>
      </c>
      <c r="K53" s="92" t="s">
        <v>136</v>
      </c>
      <c r="L53" s="93"/>
      <c r="M53" s="93"/>
      <c r="N53" s="93"/>
      <c r="O53" s="93"/>
      <c r="P53" s="94"/>
    </row>
    <row r="54" spans="2:16" ht="13.5" thickBot="1" x14ac:dyDescent="0.25">
      <c r="B54" s="44" t="s">
        <v>49</v>
      </c>
      <c r="C54" s="45">
        <v>5252</v>
      </c>
      <c r="D54" s="14"/>
      <c r="E54" s="7" t="s">
        <v>6</v>
      </c>
      <c r="F54" s="7" t="s">
        <v>6</v>
      </c>
      <c r="G54" s="11" t="s">
        <v>6</v>
      </c>
      <c r="K54" s="92" t="s">
        <v>137</v>
      </c>
      <c r="L54" s="93"/>
      <c r="M54" s="93"/>
      <c r="N54" s="93"/>
      <c r="O54" s="93"/>
      <c r="P54" s="94"/>
    </row>
    <row r="55" spans="2:16" ht="13.5" thickBot="1" x14ac:dyDescent="0.25">
      <c r="B55" s="44" t="s">
        <v>50</v>
      </c>
      <c r="C55" s="45">
        <v>5253</v>
      </c>
      <c r="D55" s="14"/>
      <c r="E55" s="7" t="s">
        <v>6</v>
      </c>
      <c r="F55" s="7" t="s">
        <v>6</v>
      </c>
      <c r="G55" s="11" t="s">
        <v>6</v>
      </c>
      <c r="K55" s="92" t="s">
        <v>138</v>
      </c>
      <c r="L55" s="93"/>
      <c r="M55" s="93"/>
      <c r="N55" s="93"/>
      <c r="O55" s="93"/>
      <c r="P55" s="94"/>
    </row>
    <row r="56" spans="2:16" ht="13.5" thickBot="1" x14ac:dyDescent="0.25">
      <c r="B56" s="44" t="s">
        <v>60</v>
      </c>
      <c r="C56" s="45">
        <v>5254</v>
      </c>
      <c r="D56" s="14"/>
      <c r="E56" s="7" t="s">
        <v>6</v>
      </c>
      <c r="F56" s="7" t="s">
        <v>6</v>
      </c>
      <c r="G56" s="11" t="s">
        <v>6</v>
      </c>
      <c r="K56" s="92" t="s">
        <v>140</v>
      </c>
      <c r="L56" s="93"/>
      <c r="M56" s="93"/>
      <c r="N56" s="93"/>
      <c r="O56" s="93"/>
      <c r="P56" s="94"/>
    </row>
    <row r="57" spans="2:16" ht="13.5" thickBot="1" x14ac:dyDescent="0.25">
      <c r="B57" s="44" t="s">
        <v>78</v>
      </c>
      <c r="C57" s="45">
        <v>5310</v>
      </c>
      <c r="D57" s="14"/>
      <c r="E57" s="7" t="s">
        <v>6</v>
      </c>
      <c r="F57" s="7" t="s">
        <v>6</v>
      </c>
      <c r="G57" s="11" t="s">
        <v>6</v>
      </c>
      <c r="K57" s="92" t="s">
        <v>141</v>
      </c>
      <c r="L57" s="93"/>
      <c r="M57" s="93"/>
      <c r="N57" s="93"/>
      <c r="O57" s="93"/>
      <c r="P57" s="94"/>
    </row>
    <row r="58" spans="2:16" ht="13.5" thickBot="1" x14ac:dyDescent="0.25">
      <c r="B58" s="44" t="s">
        <v>79</v>
      </c>
      <c r="C58" s="45">
        <v>5390</v>
      </c>
      <c r="D58" s="14"/>
      <c r="E58" s="7" t="s">
        <v>6</v>
      </c>
      <c r="F58" s="7" t="s">
        <v>6</v>
      </c>
      <c r="G58" s="11" t="s">
        <v>6</v>
      </c>
      <c r="K58" s="92" t="s">
        <v>142</v>
      </c>
      <c r="L58" s="93"/>
      <c r="M58" s="93"/>
      <c r="N58" s="93"/>
      <c r="O58" s="93"/>
      <c r="P58" s="94"/>
    </row>
    <row r="59" spans="2:16" ht="13.5" thickBot="1" x14ac:dyDescent="0.25">
      <c r="B59" s="44" t="s">
        <v>13</v>
      </c>
      <c r="C59" s="54" t="s">
        <v>14</v>
      </c>
      <c r="D59" s="14"/>
      <c r="E59" s="7" t="s">
        <v>6</v>
      </c>
      <c r="F59" s="7" t="s">
        <v>6</v>
      </c>
      <c r="G59" s="11" t="s">
        <v>6</v>
      </c>
      <c r="K59" s="111" t="s">
        <v>143</v>
      </c>
      <c r="L59" s="112"/>
      <c r="M59" s="112"/>
      <c r="N59" s="112"/>
      <c r="O59" s="112"/>
      <c r="P59" s="113"/>
    </row>
    <row r="60" spans="2:16" ht="13.5" thickBot="1" x14ac:dyDescent="0.25">
      <c r="B60" s="44" t="s">
        <v>12</v>
      </c>
      <c r="C60" s="54" t="s">
        <v>14</v>
      </c>
      <c r="D60" s="19"/>
      <c r="E60" s="7" t="s">
        <v>6</v>
      </c>
      <c r="F60" s="7" t="s">
        <v>6</v>
      </c>
      <c r="G60" s="11" t="s">
        <v>6</v>
      </c>
      <c r="K60" s="111" t="s">
        <v>144</v>
      </c>
      <c r="L60" s="112"/>
      <c r="M60" s="112"/>
      <c r="N60" s="112"/>
      <c r="O60" s="112"/>
      <c r="P60" s="113"/>
    </row>
    <row r="61" spans="2:16" ht="9.9499999999999993" customHeight="1" x14ac:dyDescent="0.2">
      <c r="B61" s="49"/>
      <c r="C61" s="54"/>
      <c r="D61" s="6"/>
      <c r="E61" s="8"/>
      <c r="F61" s="8"/>
      <c r="G61" s="13"/>
    </row>
    <row r="62" spans="2:16" x14ac:dyDescent="0.2">
      <c r="B62" s="55" t="s">
        <v>147</v>
      </c>
      <c r="C62" s="50"/>
      <c r="D62" s="56">
        <f>SUM(D8:D60)</f>
        <v>0</v>
      </c>
      <c r="E62" s="56">
        <f>SUM(E8:E60)</f>
        <v>0</v>
      </c>
      <c r="F62" s="56">
        <f>SUM(F8:F60)</f>
        <v>0</v>
      </c>
      <c r="G62" s="57">
        <f>SUM(G8:G60)</f>
        <v>0</v>
      </c>
    </row>
    <row r="63" spans="2:16" ht="6" customHeight="1" x14ac:dyDescent="0.2">
      <c r="B63" s="43"/>
      <c r="C63" s="50"/>
      <c r="D63" s="50"/>
      <c r="E63" s="6"/>
      <c r="F63" s="6"/>
      <c r="G63" s="10"/>
    </row>
    <row r="64" spans="2:16" ht="6" customHeight="1" x14ac:dyDescent="0.2">
      <c r="B64" s="49"/>
      <c r="C64" s="50"/>
      <c r="D64" s="50"/>
      <c r="E64" s="6"/>
      <c r="F64" s="6"/>
      <c r="G64" s="10"/>
    </row>
    <row r="65" spans="2:16" x14ac:dyDescent="0.2">
      <c r="B65" s="106" t="s">
        <v>84</v>
      </c>
      <c r="C65" s="107"/>
      <c r="D65" s="107"/>
      <c r="E65" s="107"/>
      <c r="F65" s="107"/>
      <c r="G65" s="108"/>
    </row>
    <row r="66" spans="2:16" x14ac:dyDescent="0.2">
      <c r="B66" s="39"/>
      <c r="C66" s="40" t="s">
        <v>1</v>
      </c>
      <c r="D66" s="40" t="s">
        <v>2</v>
      </c>
      <c r="E66" s="41"/>
      <c r="F66" s="41"/>
      <c r="G66" s="42"/>
    </row>
    <row r="67" spans="2:16" ht="13.5" thickBot="1" x14ac:dyDescent="0.25">
      <c r="B67" s="43" t="s">
        <v>88</v>
      </c>
      <c r="C67" s="22" t="s">
        <v>89</v>
      </c>
      <c r="D67" s="7" t="s">
        <v>6</v>
      </c>
      <c r="E67" s="7" t="s">
        <v>6</v>
      </c>
      <c r="F67" s="7" t="s">
        <v>6</v>
      </c>
      <c r="G67" s="11" t="s">
        <v>6</v>
      </c>
    </row>
    <row r="68" spans="2:16" ht="13.5" thickBot="1" x14ac:dyDescent="0.25">
      <c r="B68" s="58" t="s">
        <v>85</v>
      </c>
      <c r="C68" s="59" t="s">
        <v>95</v>
      </c>
      <c r="D68" s="4">
        <f>SUM(D69:D74)</f>
        <v>0</v>
      </c>
      <c r="E68" s="7" t="s">
        <v>6</v>
      </c>
      <c r="F68" s="7" t="s">
        <v>6</v>
      </c>
      <c r="G68" s="11" t="s">
        <v>6</v>
      </c>
      <c r="K68" s="89" t="s">
        <v>96</v>
      </c>
      <c r="L68" s="90"/>
      <c r="M68" s="90"/>
      <c r="N68" s="90"/>
      <c r="O68" s="90"/>
      <c r="P68" s="91"/>
    </row>
    <row r="69" spans="2:16" ht="13.5" thickBot="1" x14ac:dyDescent="0.25">
      <c r="B69" s="44" t="s">
        <v>183</v>
      </c>
      <c r="C69" s="60">
        <v>1321</v>
      </c>
      <c r="D69" s="14"/>
      <c r="E69" s="7" t="s">
        <v>6</v>
      </c>
      <c r="F69" s="7" t="s">
        <v>6</v>
      </c>
      <c r="G69" s="11" t="s">
        <v>6</v>
      </c>
      <c r="K69" s="89" t="s">
        <v>187</v>
      </c>
      <c r="L69" s="90"/>
      <c r="M69" s="90"/>
      <c r="N69" s="90"/>
      <c r="O69" s="90"/>
      <c r="P69" s="91"/>
    </row>
    <row r="70" spans="2:16" ht="13.5" thickBot="1" x14ac:dyDescent="0.25">
      <c r="B70" s="44" t="s">
        <v>184</v>
      </c>
      <c r="C70" s="60">
        <v>1322</v>
      </c>
      <c r="D70" s="14"/>
      <c r="E70" s="7"/>
      <c r="F70" s="7"/>
      <c r="G70" s="11"/>
      <c r="K70" s="89" t="s">
        <v>188</v>
      </c>
      <c r="L70" s="90"/>
      <c r="M70" s="90"/>
      <c r="N70" s="90"/>
      <c r="O70" s="90"/>
      <c r="P70" s="91"/>
    </row>
    <row r="71" spans="2:16" ht="13.5" thickBot="1" x14ac:dyDescent="0.25">
      <c r="B71" s="44" t="s">
        <v>186</v>
      </c>
      <c r="C71" s="60">
        <v>1323</v>
      </c>
      <c r="D71" s="14"/>
      <c r="E71" s="7"/>
      <c r="F71" s="7"/>
      <c r="G71" s="11"/>
      <c r="K71" s="89" t="s">
        <v>189</v>
      </c>
      <c r="L71" s="90"/>
      <c r="M71" s="90"/>
      <c r="N71" s="90"/>
      <c r="O71" s="90"/>
      <c r="P71" s="91"/>
    </row>
    <row r="72" spans="2:16" ht="13.5" thickBot="1" x14ac:dyDescent="0.25">
      <c r="B72" s="44" t="s">
        <v>162</v>
      </c>
      <c r="C72" s="60" t="s">
        <v>163</v>
      </c>
      <c r="D72" s="14"/>
      <c r="E72" s="7" t="s">
        <v>6</v>
      </c>
      <c r="F72" s="7" t="s">
        <v>6</v>
      </c>
      <c r="G72" s="11" t="s">
        <v>6</v>
      </c>
      <c r="K72" s="89" t="s">
        <v>190</v>
      </c>
      <c r="L72" s="90"/>
      <c r="M72" s="90"/>
      <c r="N72" s="90"/>
      <c r="O72" s="90"/>
      <c r="P72" s="91"/>
    </row>
    <row r="73" spans="2:16" ht="13.5" thickBot="1" x14ac:dyDescent="0.25">
      <c r="B73" s="44" t="s">
        <v>165</v>
      </c>
      <c r="C73" s="60">
        <v>1400</v>
      </c>
      <c r="D73" s="14"/>
      <c r="E73" s="7" t="s">
        <v>6</v>
      </c>
      <c r="F73" s="7" t="s">
        <v>6</v>
      </c>
      <c r="G73" s="11" t="s">
        <v>6</v>
      </c>
      <c r="K73" s="89" t="s">
        <v>166</v>
      </c>
      <c r="L73" s="90"/>
      <c r="M73" s="90"/>
      <c r="N73" s="90"/>
      <c r="O73" s="90"/>
      <c r="P73" s="91"/>
    </row>
    <row r="74" spans="2:16" ht="13.5" thickBot="1" x14ac:dyDescent="0.25">
      <c r="B74" s="44" t="s">
        <v>164</v>
      </c>
      <c r="C74" s="60" t="s">
        <v>192</v>
      </c>
      <c r="D74" s="14"/>
      <c r="E74" s="7" t="s">
        <v>6</v>
      </c>
      <c r="F74" s="7" t="s">
        <v>6</v>
      </c>
      <c r="G74" s="11" t="s">
        <v>6</v>
      </c>
      <c r="K74" s="89" t="s">
        <v>167</v>
      </c>
      <c r="L74" s="90"/>
      <c r="M74" s="90"/>
      <c r="N74" s="90"/>
      <c r="O74" s="90"/>
      <c r="P74" s="91"/>
    </row>
    <row r="75" spans="2:16" ht="5.25" customHeight="1" thickBot="1" x14ac:dyDescent="0.25">
      <c r="B75" s="44"/>
      <c r="C75" s="60"/>
      <c r="D75" s="4"/>
      <c r="E75" s="7"/>
      <c r="F75" s="7"/>
      <c r="G75" s="11"/>
    </row>
    <row r="76" spans="2:16" ht="13.5" thickBot="1" x14ac:dyDescent="0.25">
      <c r="B76" s="58" t="s">
        <v>86</v>
      </c>
      <c r="C76" s="59" t="s">
        <v>98</v>
      </c>
      <c r="D76" s="61">
        <f>SUM(D77:D79)</f>
        <v>0</v>
      </c>
      <c r="E76" s="7" t="s">
        <v>6</v>
      </c>
      <c r="F76" s="7" t="s">
        <v>6</v>
      </c>
      <c r="G76" s="11" t="s">
        <v>6</v>
      </c>
      <c r="K76" s="89" t="s">
        <v>97</v>
      </c>
      <c r="L76" s="90"/>
      <c r="M76" s="90"/>
      <c r="N76" s="90"/>
      <c r="O76" s="90"/>
      <c r="P76" s="91"/>
    </row>
    <row r="77" spans="2:16" ht="13.5" thickBot="1" x14ac:dyDescent="0.25">
      <c r="B77" s="62" t="s">
        <v>157</v>
      </c>
      <c r="C77" s="63">
        <v>3111</v>
      </c>
      <c r="D77" s="14"/>
      <c r="E77" s="7" t="s">
        <v>6</v>
      </c>
      <c r="F77" s="7" t="s">
        <v>6</v>
      </c>
      <c r="G77" s="11" t="s">
        <v>6</v>
      </c>
      <c r="K77" s="89" t="s">
        <v>168</v>
      </c>
      <c r="L77" s="90"/>
      <c r="M77" s="90"/>
      <c r="N77" s="90"/>
      <c r="O77" s="90"/>
      <c r="P77" s="91"/>
    </row>
    <row r="78" spans="2:16" ht="13.5" thickBot="1" x14ac:dyDescent="0.25">
      <c r="B78" s="62" t="s">
        <v>182</v>
      </c>
      <c r="C78" s="63">
        <v>3190</v>
      </c>
      <c r="D78" s="14"/>
      <c r="E78" s="7"/>
      <c r="F78" s="7"/>
      <c r="G78" s="11"/>
      <c r="K78" s="89" t="s">
        <v>191</v>
      </c>
      <c r="L78" s="90"/>
      <c r="M78" s="90"/>
      <c r="N78" s="90"/>
      <c r="O78" s="90"/>
      <c r="P78" s="91"/>
    </row>
    <row r="79" spans="2:16" ht="13.5" thickBot="1" x14ac:dyDescent="0.25">
      <c r="B79" s="62" t="s">
        <v>158</v>
      </c>
      <c r="C79" s="63" t="s">
        <v>169</v>
      </c>
      <c r="D79" s="14"/>
      <c r="E79" s="7" t="s">
        <v>6</v>
      </c>
      <c r="F79" s="7" t="s">
        <v>6</v>
      </c>
      <c r="G79" s="11" t="s">
        <v>6</v>
      </c>
      <c r="K79" s="89" t="s">
        <v>170</v>
      </c>
      <c r="L79" s="90"/>
      <c r="M79" s="90"/>
      <c r="N79" s="90"/>
      <c r="O79" s="90"/>
      <c r="P79" s="91"/>
    </row>
    <row r="80" spans="2:16" ht="3.75" customHeight="1" thickBot="1" x14ac:dyDescent="0.25">
      <c r="B80" s="44"/>
      <c r="C80" s="60"/>
      <c r="D80" s="4"/>
      <c r="E80" s="7"/>
      <c r="F80" s="7"/>
      <c r="G80" s="11"/>
    </row>
    <row r="81" spans="2:16" ht="13.5" thickBot="1" x14ac:dyDescent="0.25">
      <c r="B81" s="64" t="s">
        <v>87</v>
      </c>
      <c r="C81" s="65" t="s">
        <v>99</v>
      </c>
      <c r="D81" s="4">
        <f>SUM(D82:D86)</f>
        <v>0</v>
      </c>
      <c r="E81" s="7" t="s">
        <v>6</v>
      </c>
      <c r="F81" s="28" t="s">
        <v>6</v>
      </c>
      <c r="G81" s="11" t="s">
        <v>6</v>
      </c>
      <c r="K81" s="89" t="s">
        <v>102</v>
      </c>
      <c r="L81" s="90"/>
      <c r="M81" s="90"/>
      <c r="N81" s="90"/>
      <c r="O81" s="90"/>
      <c r="P81" s="91"/>
    </row>
    <row r="82" spans="2:16" ht="13.5" thickBot="1" x14ac:dyDescent="0.25">
      <c r="B82" s="62" t="s">
        <v>149</v>
      </c>
      <c r="C82" s="63">
        <v>4520</v>
      </c>
      <c r="D82" s="14"/>
      <c r="E82" s="7" t="s">
        <v>6</v>
      </c>
      <c r="F82" s="7" t="s">
        <v>6</v>
      </c>
      <c r="G82" s="11" t="s">
        <v>6</v>
      </c>
      <c r="K82" s="89" t="s">
        <v>171</v>
      </c>
      <c r="L82" s="90"/>
      <c r="M82" s="90"/>
      <c r="N82" s="90"/>
      <c r="O82" s="90"/>
      <c r="P82" s="91"/>
    </row>
    <row r="83" spans="2:16" ht="13.5" thickBot="1" x14ac:dyDescent="0.25">
      <c r="B83" s="62" t="s">
        <v>161</v>
      </c>
      <c r="C83" s="63">
        <v>4530</v>
      </c>
      <c r="D83" s="14"/>
      <c r="E83" s="7" t="s">
        <v>6</v>
      </c>
      <c r="F83" s="7" t="s">
        <v>6</v>
      </c>
      <c r="G83" s="11" t="s">
        <v>6</v>
      </c>
      <c r="K83" s="89" t="s">
        <v>172</v>
      </c>
      <c r="L83" s="90"/>
      <c r="M83" s="90"/>
      <c r="N83" s="90"/>
      <c r="O83" s="90"/>
      <c r="P83" s="91"/>
    </row>
    <row r="84" spans="2:16" ht="13.5" thickBot="1" x14ac:dyDescent="0.25">
      <c r="B84" s="62" t="s">
        <v>159</v>
      </c>
      <c r="C84" s="63">
        <v>4590</v>
      </c>
      <c r="D84" s="14"/>
      <c r="E84" s="7" t="s">
        <v>6</v>
      </c>
      <c r="F84" s="7" t="s">
        <v>6</v>
      </c>
      <c r="G84" s="11" t="s">
        <v>6</v>
      </c>
      <c r="K84" s="89" t="s">
        <v>175</v>
      </c>
      <c r="L84" s="90"/>
      <c r="M84" s="90"/>
      <c r="N84" s="90"/>
      <c r="O84" s="90"/>
      <c r="P84" s="91"/>
    </row>
    <row r="85" spans="2:16" ht="13.5" thickBot="1" x14ac:dyDescent="0.25">
      <c r="B85" s="62" t="s">
        <v>160</v>
      </c>
      <c r="C85" s="63">
        <v>4595</v>
      </c>
      <c r="D85" s="14"/>
      <c r="E85" s="7" t="s">
        <v>6</v>
      </c>
      <c r="F85" s="7" t="s">
        <v>6</v>
      </c>
      <c r="G85" s="11" t="s">
        <v>6</v>
      </c>
      <c r="K85" s="89" t="s">
        <v>174</v>
      </c>
      <c r="L85" s="90"/>
      <c r="M85" s="90"/>
      <c r="N85" s="90"/>
      <c r="O85" s="90"/>
      <c r="P85" s="91"/>
    </row>
    <row r="86" spans="2:16" ht="13.5" thickBot="1" x14ac:dyDescent="0.25">
      <c r="B86" s="62" t="s">
        <v>173</v>
      </c>
      <c r="C86" s="63"/>
      <c r="D86" s="27"/>
      <c r="E86" s="7"/>
      <c r="F86" s="7"/>
      <c r="G86" s="11"/>
      <c r="K86" s="89" t="s">
        <v>176</v>
      </c>
      <c r="L86" s="90"/>
      <c r="M86" s="90"/>
      <c r="N86" s="90"/>
      <c r="O86" s="90"/>
      <c r="P86" s="91"/>
    </row>
    <row r="87" spans="2:16" ht="5.25" customHeight="1" thickBot="1" x14ac:dyDescent="0.25">
      <c r="B87" s="44"/>
      <c r="C87" s="60"/>
      <c r="D87" s="4"/>
      <c r="E87" s="7"/>
      <c r="F87" s="7"/>
      <c r="G87" s="11"/>
    </row>
    <row r="88" spans="2:16" ht="13.5" thickBot="1" x14ac:dyDescent="0.25">
      <c r="B88" s="64" t="s">
        <v>180</v>
      </c>
      <c r="C88" s="63" t="s">
        <v>100</v>
      </c>
      <c r="D88" s="27"/>
      <c r="E88" s="7" t="s">
        <v>6</v>
      </c>
      <c r="F88" s="7" t="s">
        <v>6</v>
      </c>
      <c r="G88" s="11" t="s">
        <v>6</v>
      </c>
      <c r="K88" s="89" t="s">
        <v>101</v>
      </c>
      <c r="L88" s="90"/>
      <c r="M88" s="90"/>
      <c r="N88" s="90"/>
      <c r="O88" s="90"/>
      <c r="P88" s="91"/>
    </row>
    <row r="89" spans="2:16" ht="7.5" customHeight="1" x14ac:dyDescent="0.2">
      <c r="B89" s="62"/>
      <c r="C89" s="63"/>
      <c r="D89" s="41"/>
      <c r="E89" s="41"/>
      <c r="F89" s="41"/>
      <c r="G89" s="66"/>
    </row>
    <row r="90" spans="2:16" ht="13.5" thickBot="1" x14ac:dyDescent="0.25">
      <c r="B90" s="67" t="s">
        <v>156</v>
      </c>
      <c r="C90" s="68"/>
      <c r="D90" s="29">
        <f>SUM(D88,D81,D76,D68)</f>
        <v>0</v>
      </c>
      <c r="E90" s="69"/>
      <c r="F90" s="69"/>
      <c r="G90" s="70"/>
    </row>
    <row r="91" spans="2:16" ht="13.5" thickBot="1" x14ac:dyDescent="0.25">
      <c r="B91" s="71"/>
      <c r="C91" s="72"/>
      <c r="D91" s="16"/>
      <c r="E91" s="73"/>
      <c r="F91" s="73"/>
      <c r="G91" s="73"/>
    </row>
    <row r="92" spans="2:16" ht="13.5" thickBot="1" x14ac:dyDescent="0.25">
      <c r="B92" s="118" t="s">
        <v>179</v>
      </c>
      <c r="C92" s="119"/>
      <c r="D92" s="119"/>
      <c r="E92" s="119"/>
      <c r="F92" s="119"/>
      <c r="G92" s="120"/>
    </row>
    <row r="93" spans="2:16" ht="12.75" customHeight="1" thickBot="1" x14ac:dyDescent="0.25">
      <c r="B93" s="121" t="s">
        <v>90</v>
      </c>
      <c r="C93" s="122"/>
      <c r="D93" s="123">
        <v>100</v>
      </c>
      <c r="E93" s="123"/>
      <c r="F93" s="123"/>
      <c r="G93" s="124"/>
      <c r="K93" s="92" t="s">
        <v>178</v>
      </c>
      <c r="L93" s="93"/>
      <c r="M93" s="93"/>
      <c r="N93" s="93"/>
      <c r="O93" s="93"/>
      <c r="P93" s="94"/>
    </row>
    <row r="94" spans="2:16" x14ac:dyDescent="0.2">
      <c r="B94" s="136"/>
      <c r="C94" s="137"/>
      <c r="D94" s="137"/>
      <c r="E94" s="137"/>
      <c r="F94" s="137"/>
      <c r="G94" s="138"/>
    </row>
    <row r="95" spans="2:16" x14ac:dyDescent="0.2">
      <c r="B95" s="121" t="s">
        <v>91</v>
      </c>
      <c r="C95" s="122"/>
      <c r="D95" s="125">
        <f>D90</f>
        <v>0</v>
      </c>
      <c r="E95" s="125"/>
      <c r="F95" s="125"/>
      <c r="G95" s="126"/>
      <c r="K95" s="127" t="str">
        <f>IF(D97&lt;(D90*-0.01),"A Persistent Operational Deficit is Not Sustainable in the Long-term","")</f>
        <v/>
      </c>
      <c r="L95" s="127"/>
      <c r="M95" s="127"/>
      <c r="N95" s="127"/>
      <c r="O95" s="127"/>
      <c r="P95" s="127"/>
    </row>
    <row r="96" spans="2:16" x14ac:dyDescent="0.2">
      <c r="B96" s="121" t="s">
        <v>92</v>
      </c>
      <c r="C96" s="122"/>
      <c r="D96" s="125">
        <f>SUM(D62)*-1</f>
        <v>0</v>
      </c>
      <c r="E96" s="125"/>
      <c r="F96" s="125"/>
      <c r="G96" s="126"/>
      <c r="K96" s="127"/>
      <c r="L96" s="127"/>
      <c r="M96" s="127"/>
      <c r="N96" s="127"/>
      <c r="O96" s="127"/>
      <c r="P96" s="127"/>
    </row>
    <row r="97" spans="2:16" ht="12.75" customHeight="1" x14ac:dyDescent="0.2">
      <c r="B97" s="121" t="s">
        <v>93</v>
      </c>
      <c r="C97" s="122"/>
      <c r="D97" s="114">
        <f>SUM(D95:G96)</f>
        <v>0</v>
      </c>
      <c r="E97" s="114"/>
      <c r="F97" s="114"/>
      <c r="G97" s="115"/>
      <c r="K97" s="127"/>
      <c r="L97" s="127"/>
      <c r="M97" s="127"/>
      <c r="N97" s="127"/>
      <c r="O97" s="127"/>
      <c r="P97" s="127"/>
    </row>
    <row r="98" spans="2:16" x14ac:dyDescent="0.2">
      <c r="B98" s="74"/>
      <c r="C98" s="72"/>
      <c r="D98" s="75"/>
      <c r="E98" s="25"/>
      <c r="F98" s="25"/>
      <c r="G98" s="26"/>
    </row>
    <row r="99" spans="2:16" ht="13.5" thickBot="1" x14ac:dyDescent="0.25">
      <c r="B99" s="134" t="s">
        <v>94</v>
      </c>
      <c r="C99" s="135"/>
      <c r="D99" s="116">
        <f>SUM(D93,D97)</f>
        <v>100</v>
      </c>
      <c r="E99" s="116"/>
      <c r="F99" s="116"/>
      <c r="G99" s="117"/>
    </row>
    <row r="100" spans="2:16" x14ac:dyDescent="0.2">
      <c r="B100" s="76"/>
      <c r="C100" s="77"/>
      <c r="D100" s="78"/>
      <c r="E100" s="17"/>
      <c r="F100" s="17"/>
      <c r="G100" s="17"/>
    </row>
    <row r="102" spans="2:16" x14ac:dyDescent="0.2">
      <c r="B102" s="128" t="str">
        <f>IF(D99&lt;0,"A Negative Ending Balance Might Create Cash-Flow Issues","")</f>
        <v/>
      </c>
      <c r="C102" s="129"/>
      <c r="D102" s="129"/>
      <c r="E102" s="129"/>
      <c r="F102" s="129"/>
      <c r="G102" s="130"/>
    </row>
    <row r="103" spans="2:16" x14ac:dyDescent="0.2">
      <c r="B103" s="131"/>
      <c r="C103" s="132"/>
      <c r="D103" s="132"/>
      <c r="E103" s="132"/>
      <c r="F103" s="132"/>
      <c r="G103" s="133"/>
    </row>
    <row r="104" spans="2:16" ht="12.75" customHeight="1" x14ac:dyDescent="0.2">
      <c r="B104" s="79"/>
      <c r="C104" s="45"/>
      <c r="D104" s="80"/>
      <c r="E104" s="5"/>
      <c r="F104" s="5"/>
      <c r="G104" s="5"/>
    </row>
    <row r="105" spans="2:16" x14ac:dyDescent="0.2">
      <c r="B105" s="79"/>
      <c r="C105" s="45"/>
      <c r="D105" s="80"/>
      <c r="E105" s="5"/>
      <c r="F105" s="5"/>
      <c r="G105" s="5"/>
    </row>
    <row r="106" spans="2:16" x14ac:dyDescent="0.2">
      <c r="B106" s="79"/>
      <c r="C106" s="45"/>
      <c r="D106" s="80"/>
      <c r="E106" s="5"/>
      <c r="F106" s="5"/>
      <c r="G106" s="5"/>
    </row>
    <row r="107" spans="2:16" x14ac:dyDescent="0.2">
      <c r="B107" s="79"/>
      <c r="C107" s="45"/>
      <c r="D107" s="80"/>
      <c r="E107" s="5"/>
      <c r="F107" s="5"/>
      <c r="G107" s="5"/>
    </row>
    <row r="108" spans="2:16" ht="12.75" customHeight="1" x14ac:dyDescent="0.2">
      <c r="B108" s="79"/>
      <c r="C108" s="45"/>
      <c r="D108" s="80"/>
      <c r="E108" s="5"/>
      <c r="F108" s="5"/>
      <c r="G108" s="5"/>
    </row>
    <row r="109" spans="2:16" x14ac:dyDescent="0.2">
      <c r="B109" s="79"/>
      <c r="C109" s="45"/>
      <c r="D109" s="80"/>
      <c r="E109" s="5"/>
      <c r="F109" s="5"/>
      <c r="G109" s="5"/>
    </row>
    <row r="110" spans="2:16" x14ac:dyDescent="0.2">
      <c r="B110" s="79"/>
      <c r="C110" s="45"/>
      <c r="D110" s="80"/>
      <c r="E110" s="5"/>
      <c r="F110" s="5"/>
      <c r="G110" s="5"/>
    </row>
    <row r="111" spans="2:16" x14ac:dyDescent="0.2">
      <c r="B111" s="79"/>
      <c r="C111" s="45"/>
      <c r="D111" s="80"/>
      <c r="E111" s="5"/>
      <c r="F111" s="5"/>
      <c r="G111" s="5"/>
    </row>
    <row r="112" spans="2:16" ht="12.75" customHeight="1" x14ac:dyDescent="0.2">
      <c r="B112" s="79"/>
      <c r="C112" s="45"/>
      <c r="D112" s="80"/>
      <c r="E112" s="5"/>
      <c r="F112" s="5"/>
      <c r="G112" s="5"/>
    </row>
    <row r="113" spans="2:7" x14ac:dyDescent="0.2">
      <c r="B113" s="79"/>
      <c r="C113" s="45"/>
      <c r="D113" s="80"/>
      <c r="E113" s="5"/>
      <c r="F113" s="5"/>
      <c r="G113" s="5"/>
    </row>
    <row r="114" spans="2:7" x14ac:dyDescent="0.2">
      <c r="B114" s="79"/>
      <c r="C114" s="45"/>
      <c r="D114" s="80"/>
      <c r="E114" s="5"/>
      <c r="F114" s="5"/>
      <c r="G114" s="5"/>
    </row>
    <row r="115" spans="2:7" ht="12.75" customHeight="1" x14ac:dyDescent="0.2">
      <c r="B115" s="79"/>
      <c r="C115" s="45"/>
      <c r="D115" s="80"/>
      <c r="E115" s="5"/>
      <c r="F115" s="5"/>
      <c r="G115" s="5"/>
    </row>
    <row r="116" spans="2:7" x14ac:dyDescent="0.2">
      <c r="B116" s="79"/>
      <c r="C116" s="45"/>
      <c r="D116" s="80"/>
      <c r="E116" s="5"/>
      <c r="F116" s="5"/>
      <c r="G116" s="5"/>
    </row>
    <row r="117" spans="2:7" x14ac:dyDescent="0.2">
      <c r="B117" s="79"/>
      <c r="C117" s="45"/>
      <c r="D117" s="80"/>
      <c r="E117" s="5"/>
      <c r="F117" s="5"/>
      <c r="G117" s="5"/>
    </row>
    <row r="118" spans="2:7" x14ac:dyDescent="0.2">
      <c r="B118" s="79"/>
      <c r="C118" s="45"/>
      <c r="D118" s="80"/>
      <c r="E118" s="5"/>
      <c r="F118" s="5"/>
      <c r="G118" s="5"/>
    </row>
  </sheetData>
  <sheetProtection algorithmName="SHA-512" hashValue="uNKyPVaBvnCAC2JvgoPesQBEakInritg4W8QCykohXYo2OLnT8Z8fGKRDZDgjZAVsagkX+5XIsmmbJmPcine/w==" saltValue="kM1MhtBaWWCJq2qTbpaFhQ==" spinCount="100000" sheet="1" objects="1" scenarios="1"/>
  <dataConsolidate/>
  <mergeCells count="81">
    <mergeCell ref="K86:P86"/>
    <mergeCell ref="K95:P97"/>
    <mergeCell ref="B102:G103"/>
    <mergeCell ref="K79:P79"/>
    <mergeCell ref="K82:P82"/>
    <mergeCell ref="K83:P83"/>
    <mergeCell ref="K84:P84"/>
    <mergeCell ref="K85:P85"/>
    <mergeCell ref="K81:P81"/>
    <mergeCell ref="K88:P88"/>
    <mergeCell ref="K93:P93"/>
    <mergeCell ref="B96:C96"/>
    <mergeCell ref="D96:G96"/>
    <mergeCell ref="B97:C97"/>
    <mergeCell ref="B99:C99"/>
    <mergeCell ref="B94:G94"/>
    <mergeCell ref="K51:P51"/>
    <mergeCell ref="K42:P42"/>
    <mergeCell ref="K69:P69"/>
    <mergeCell ref="K72:P72"/>
    <mergeCell ref="K73:P73"/>
    <mergeCell ref="K71:P71"/>
    <mergeCell ref="K70:P70"/>
    <mergeCell ref="K43:P43"/>
    <mergeCell ref="K44:P44"/>
    <mergeCell ref="K45:P45"/>
    <mergeCell ref="K46:P46"/>
    <mergeCell ref="K50:P50"/>
    <mergeCell ref="K48:P48"/>
    <mergeCell ref="K49:P49"/>
    <mergeCell ref="K60:P60"/>
    <mergeCell ref="K34:P34"/>
    <mergeCell ref="K37:P37"/>
    <mergeCell ref="K38:P38"/>
    <mergeCell ref="K40:P40"/>
    <mergeCell ref="K41:P41"/>
    <mergeCell ref="K29:P29"/>
    <mergeCell ref="K30:P30"/>
    <mergeCell ref="K31:P31"/>
    <mergeCell ref="K32:P32"/>
    <mergeCell ref="K33:P33"/>
    <mergeCell ref="D97:G97"/>
    <mergeCell ref="D99:G99"/>
    <mergeCell ref="B92:G92"/>
    <mergeCell ref="B93:C93"/>
    <mergeCell ref="D93:G93"/>
    <mergeCell ref="B95:C95"/>
    <mergeCell ref="D95:G95"/>
    <mergeCell ref="C5:D5"/>
    <mergeCell ref="B6:G6"/>
    <mergeCell ref="F5:G5"/>
    <mergeCell ref="B65:G65"/>
    <mergeCell ref="K15:P15"/>
    <mergeCell ref="K16:P16"/>
    <mergeCell ref="K19:P19"/>
    <mergeCell ref="K20:P20"/>
    <mergeCell ref="K24:P24"/>
    <mergeCell ref="K23:P23"/>
    <mergeCell ref="K25:P25"/>
    <mergeCell ref="K28:P28"/>
    <mergeCell ref="K14:P14"/>
    <mergeCell ref="K58:P58"/>
    <mergeCell ref="K59:P59"/>
    <mergeCell ref="K13:P13"/>
    <mergeCell ref="K2:P2"/>
    <mergeCell ref="K9:P9"/>
    <mergeCell ref="K10:P10"/>
    <mergeCell ref="K11:P11"/>
    <mergeCell ref="K12:P12"/>
    <mergeCell ref="K5:P7"/>
    <mergeCell ref="K78:P78"/>
    <mergeCell ref="K52:P52"/>
    <mergeCell ref="K53:P53"/>
    <mergeCell ref="K54:P54"/>
    <mergeCell ref="K55:P55"/>
    <mergeCell ref="K56:P56"/>
    <mergeCell ref="K57:P57"/>
    <mergeCell ref="K68:P68"/>
    <mergeCell ref="K74:P74"/>
    <mergeCell ref="K77:P77"/>
    <mergeCell ref="K76:P76"/>
  </mergeCells>
  <phoneticPr fontId="6" type="noConversion"/>
  <pageMargins left="0.75" right="0.75" top="1" bottom="0.65" header="0.5" footer="0.4"/>
  <pageSetup scale="90" orientation="portrait" r:id="rId1"/>
  <headerFooter alignWithMargins="0">
    <oddHeader xml:space="preserve">&amp;CNew Hampshire State Department of Education
Office of School Finance
101 Pleasant Street, Concord NH,  03301-3860
</oddHeader>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Purpose Instructions Due Date</vt:lpstr>
      <vt:lpstr>Charter School Budget Template</vt:lpstr>
      <vt:lpstr>budget</vt:lpstr>
      <vt:lpstr>'Charter School Budget Template'!Print_Area</vt:lpstr>
      <vt:lpstr>'Charter School Budget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Budget</dc:title>
  <dc:subject>Appropriations Actuall Voted &amp; Distributed</dc:subject>
  <dc:creator>Ron Leclerc</dc:creator>
  <cp:lastModifiedBy>Krol, Diana</cp:lastModifiedBy>
  <cp:lastPrinted>2022-03-01T18:05:20Z</cp:lastPrinted>
  <dcterms:created xsi:type="dcterms:W3CDTF">1997-12-29T19:26:55Z</dcterms:created>
  <dcterms:modified xsi:type="dcterms:W3CDTF">2022-03-01T18:06:11Z</dcterms:modified>
</cp:coreProperties>
</file>