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OI\BSE\BSES - FY Numbered Memorandum\FY 2024\FY'24 Memo #24 Rate Setting Submissions for FY'25\"/>
    </mc:Choice>
  </mc:AlternateContent>
  <xr:revisionPtr revIDLastSave="0" documentId="8_{30453924-D26E-41F6-B200-6BCF4356703B}" xr6:coauthVersionLast="47" xr6:coauthVersionMax="47" xr10:uidLastSave="{00000000-0000-0000-0000-000000000000}"/>
  <bookViews>
    <workbookView xWindow="27255" yWindow="1230" windowWidth="18900" windowHeight="11055" activeTab="6" xr2:uid="{7C78A2E9-80E9-43C1-BADF-EA3819F9F79C}"/>
  </bookViews>
  <sheets>
    <sheet name="1129A" sheetId="1" r:id="rId1"/>
    <sheet name="1129B" sheetId="2" r:id="rId2"/>
    <sheet name="1129C" sheetId="3" r:id="rId3"/>
    <sheet name="1129D" sheetId="4" r:id="rId4"/>
    <sheet name="1129E" sheetId="5" r:id="rId5"/>
    <sheet name="1129F" sheetId="6" r:id="rId6"/>
    <sheet name="1129.11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4" l="1"/>
  <c r="G10" i="7"/>
  <c r="B5" i="4"/>
  <c r="T2" i="2"/>
  <c r="U2" i="2"/>
  <c r="V2" i="2"/>
  <c r="W2" i="2"/>
  <c r="X2" i="2"/>
  <c r="Y2" i="2"/>
  <c r="Z2" i="2"/>
  <c r="AA2" i="2"/>
  <c r="AB2" i="2"/>
  <c r="AC2" i="2"/>
  <c r="AD2" i="2"/>
  <c r="S2" i="2"/>
  <c r="J3" i="3"/>
  <c r="V3" i="3" s="1"/>
  <c r="K3" i="3"/>
  <c r="F2" i="6" s="1"/>
  <c r="E5" i="7" s="1"/>
  <c r="L3" i="3"/>
  <c r="G2" i="6" s="1"/>
  <c r="G5" i="7" s="1"/>
  <c r="M3" i="3"/>
  <c r="Y3" i="3" s="1"/>
  <c r="N3" i="3"/>
  <c r="Z3" i="3" s="1"/>
  <c r="O3" i="3"/>
  <c r="J2" i="6" s="1"/>
  <c r="M5" i="7" s="1"/>
  <c r="P3" i="3"/>
  <c r="AB3" i="3" s="1"/>
  <c r="Q3" i="3"/>
  <c r="AC3" i="3" s="1"/>
  <c r="R3" i="3"/>
  <c r="AD3" i="3" s="1"/>
  <c r="S3" i="3"/>
  <c r="N2" i="6" s="1"/>
  <c r="I20" i="7" s="1"/>
  <c r="T3" i="3"/>
  <c r="AF3" i="3" s="1"/>
  <c r="I3" i="3"/>
  <c r="D2" i="6" s="1"/>
  <c r="O14" i="7"/>
  <c r="M14" i="7"/>
  <c r="K14" i="7"/>
  <c r="I14" i="7"/>
  <c r="G14" i="7"/>
  <c r="E14" i="7"/>
  <c r="O10" i="7"/>
  <c r="O12" i="7" s="1"/>
  <c r="M10" i="7"/>
  <c r="M12" i="7" s="1"/>
  <c r="K10" i="7"/>
  <c r="K12" i="7" s="1"/>
  <c r="I10" i="7"/>
  <c r="I12" i="7" s="1"/>
  <c r="E10" i="7"/>
  <c r="K25" i="7"/>
  <c r="I25" i="7"/>
  <c r="G25" i="7"/>
  <c r="E25" i="7"/>
  <c r="H33" i="3"/>
  <c r="H4" i="3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5" i="6"/>
  <c r="I2" i="6"/>
  <c r="K5" i="7" s="1"/>
  <c r="M2" i="6"/>
  <c r="G20" i="7" s="1"/>
  <c r="D22" i="5"/>
  <c r="D21" i="5"/>
  <c r="D20" i="5"/>
  <c r="D19" i="5"/>
  <c r="D18" i="5"/>
  <c r="D17" i="5"/>
  <c r="D16" i="5"/>
  <c r="D15" i="5"/>
  <c r="D14" i="5"/>
  <c r="D12" i="5"/>
  <c r="D11" i="5"/>
  <c r="D10" i="5"/>
  <c r="D9" i="5"/>
  <c r="D8" i="5"/>
  <c r="D6" i="5"/>
  <c r="D4" i="5"/>
  <c r="L23" i="5"/>
  <c r="M23" i="5"/>
  <c r="N23" i="5"/>
  <c r="O23" i="5"/>
  <c r="K2" i="6" l="1"/>
  <c r="O5" i="7" s="1"/>
  <c r="B6" i="4"/>
  <c r="B7" i="4"/>
  <c r="L2" i="6"/>
  <c r="E20" i="7" s="1"/>
  <c r="H2" i="6"/>
  <c r="I5" i="7" s="1"/>
  <c r="B20" i="4"/>
  <c r="B8" i="4"/>
  <c r="B21" i="4"/>
  <c r="B4" i="4"/>
  <c r="B22" i="4"/>
  <c r="B23" i="4"/>
  <c r="AA3" i="3"/>
  <c r="O2" i="6"/>
  <c r="K20" i="7" s="1"/>
  <c r="X3" i="3"/>
  <c r="AE3" i="3"/>
  <c r="W3" i="3"/>
  <c r="E2" i="6"/>
  <c r="U3" i="3"/>
  <c r="E23" i="5"/>
  <c r="F23" i="5"/>
  <c r="G23" i="5"/>
  <c r="H23" i="5"/>
  <c r="I23" i="5"/>
  <c r="J23" i="5"/>
  <c r="K23" i="5"/>
  <c r="D23" i="5"/>
  <c r="D25" i="5" s="1"/>
  <c r="AB14" i="3"/>
  <c r="AD14" i="3"/>
  <c r="AF15" i="3"/>
  <c r="AD18" i="3"/>
  <c r="Y19" i="3"/>
  <c r="AC19" i="3"/>
  <c r="AD19" i="3"/>
  <c r="AE19" i="3"/>
  <c r="Y20" i="3"/>
  <c r="AC20" i="3"/>
  <c r="AD20" i="3"/>
  <c r="AE20" i="3"/>
  <c r="Y21" i="3"/>
  <c r="AC21" i="3"/>
  <c r="AD21" i="3"/>
  <c r="AE21" i="3"/>
  <c r="AC22" i="3"/>
  <c r="AD22" i="3"/>
  <c r="Y23" i="3"/>
  <c r="AC23" i="3"/>
  <c r="AD23" i="3"/>
  <c r="AE23" i="3"/>
  <c r="AD25" i="3"/>
  <c r="Y26" i="3"/>
  <c r="AC26" i="3"/>
  <c r="AD26" i="3"/>
  <c r="AE26" i="3"/>
  <c r="AC27" i="3"/>
  <c r="AD27" i="3"/>
  <c r="Y28" i="3"/>
  <c r="AC28" i="3"/>
  <c r="AD28" i="3"/>
  <c r="AE28" i="3"/>
  <c r="AC29" i="3"/>
  <c r="AD29" i="3"/>
  <c r="AD31" i="3"/>
  <c r="Y32" i="3"/>
  <c r="AC32" i="3"/>
  <c r="AD32" i="3"/>
  <c r="AE32" i="3"/>
  <c r="Y33" i="3"/>
  <c r="Z33" i="3"/>
  <c r="AA33" i="3"/>
  <c r="AB33" i="3"/>
  <c r="AC33" i="3"/>
  <c r="AD33" i="3"/>
  <c r="AE33" i="3"/>
  <c r="AF33" i="3"/>
  <c r="X22" i="3"/>
  <c r="X23" i="3"/>
  <c r="X26" i="3"/>
  <c r="X31" i="3"/>
  <c r="X32" i="3"/>
  <c r="X33" i="3"/>
  <c r="F34" i="3"/>
  <c r="E34" i="3"/>
  <c r="U33" i="3"/>
  <c r="H32" i="3"/>
  <c r="W32" i="3" s="1"/>
  <c r="H31" i="3"/>
  <c r="U31" i="3" s="1"/>
  <c r="H30" i="3"/>
  <c r="W30" i="3" s="1"/>
  <c r="H29" i="3"/>
  <c r="U29" i="3" s="1"/>
  <c r="H28" i="3"/>
  <c r="W28" i="3" s="1"/>
  <c r="H27" i="3"/>
  <c r="U27" i="3" s="1"/>
  <c r="H26" i="3"/>
  <c r="W26" i="3" s="1"/>
  <c r="H25" i="3"/>
  <c r="V25" i="3" s="1"/>
  <c r="H24" i="3"/>
  <c r="W24" i="3" s="1"/>
  <c r="V23" i="3"/>
  <c r="H23" i="3"/>
  <c r="U23" i="3" s="1"/>
  <c r="H22" i="3"/>
  <c r="W22" i="3" s="1"/>
  <c r="H21" i="3"/>
  <c r="W21" i="3" s="1"/>
  <c r="H20" i="3"/>
  <c r="U20" i="3" s="1"/>
  <c r="H19" i="3"/>
  <c r="AF19" i="3" s="1"/>
  <c r="H18" i="3"/>
  <c r="AE18" i="3" s="1"/>
  <c r="H17" i="3"/>
  <c r="Y17" i="3" s="1"/>
  <c r="H16" i="3"/>
  <c r="Y16" i="3" s="1"/>
  <c r="H15" i="3"/>
  <c r="Y15" i="3" s="1"/>
  <c r="H14" i="3"/>
  <c r="W14" i="3" s="1"/>
  <c r="H13" i="3"/>
  <c r="Y13" i="3" s="1"/>
  <c r="H12" i="3"/>
  <c r="Y12" i="3" s="1"/>
  <c r="H11" i="3"/>
  <c r="Y11" i="3" s="1"/>
  <c r="H10" i="3"/>
  <c r="Y10" i="3" s="1"/>
  <c r="H9" i="3"/>
  <c r="Y9" i="3" s="1"/>
  <c r="H8" i="3"/>
  <c r="Y8" i="3" s="1"/>
  <c r="H7" i="3"/>
  <c r="Y7" i="3" s="1"/>
  <c r="H6" i="3"/>
  <c r="Y6" i="3" s="1"/>
  <c r="H5" i="3"/>
  <c r="Y5" i="3" s="1"/>
  <c r="AF4" i="3"/>
  <c r="R436" i="2"/>
  <c r="Q436" i="2"/>
  <c r="P436" i="2"/>
  <c r="O436" i="2"/>
  <c r="N436" i="2"/>
  <c r="M436" i="2"/>
  <c r="L436" i="2"/>
  <c r="I436" i="2"/>
  <c r="H436" i="2"/>
  <c r="E436" i="2"/>
  <c r="X435" i="2"/>
  <c r="W435" i="2"/>
  <c r="V435" i="2"/>
  <c r="U435" i="2"/>
  <c r="T435" i="2"/>
  <c r="S435" i="2"/>
  <c r="F435" i="2"/>
  <c r="AC435" i="2" s="1"/>
  <c r="D435" i="2"/>
  <c r="X434" i="2"/>
  <c r="W434" i="2"/>
  <c r="V434" i="2"/>
  <c r="U434" i="2"/>
  <c r="T434" i="2"/>
  <c r="S434" i="2"/>
  <c r="F434" i="2"/>
  <c r="AA434" i="2" s="1"/>
  <c r="D434" i="2"/>
  <c r="X433" i="2"/>
  <c r="W433" i="2"/>
  <c r="V433" i="2"/>
  <c r="U433" i="2"/>
  <c r="T433" i="2"/>
  <c r="S433" i="2"/>
  <c r="F433" i="2"/>
  <c r="Z433" i="2" s="1"/>
  <c r="D433" i="2"/>
  <c r="X432" i="2"/>
  <c r="W432" i="2"/>
  <c r="V432" i="2"/>
  <c r="U432" i="2"/>
  <c r="T432" i="2"/>
  <c r="S432" i="2"/>
  <c r="F432" i="2"/>
  <c r="D432" i="2"/>
  <c r="X431" i="2"/>
  <c r="W431" i="2"/>
  <c r="V431" i="2"/>
  <c r="U431" i="2"/>
  <c r="T431" i="2"/>
  <c r="S431" i="2"/>
  <c r="F431" i="2"/>
  <c r="D431" i="2"/>
  <c r="X430" i="2"/>
  <c r="W430" i="2"/>
  <c r="V430" i="2"/>
  <c r="U430" i="2"/>
  <c r="T430" i="2"/>
  <c r="S430" i="2"/>
  <c r="F430" i="2"/>
  <c r="AA430" i="2" s="1"/>
  <c r="D430" i="2"/>
  <c r="X429" i="2"/>
  <c r="W429" i="2"/>
  <c r="V429" i="2"/>
  <c r="U429" i="2"/>
  <c r="T429" i="2"/>
  <c r="S429" i="2"/>
  <c r="F429" i="2"/>
  <c r="Z429" i="2" s="1"/>
  <c r="D429" i="2"/>
  <c r="X428" i="2"/>
  <c r="W428" i="2"/>
  <c r="V428" i="2"/>
  <c r="U428" i="2"/>
  <c r="T428" i="2"/>
  <c r="S428" i="2"/>
  <c r="F428" i="2"/>
  <c r="Z428" i="2" s="1"/>
  <c r="D428" i="2"/>
  <c r="X427" i="2"/>
  <c r="W427" i="2"/>
  <c r="V427" i="2"/>
  <c r="U427" i="2"/>
  <c r="T427" i="2"/>
  <c r="S427" i="2"/>
  <c r="F427" i="2"/>
  <c r="AC427" i="2" s="1"/>
  <c r="D427" i="2"/>
  <c r="X426" i="2"/>
  <c r="W426" i="2"/>
  <c r="V426" i="2"/>
  <c r="U426" i="2"/>
  <c r="T426" i="2"/>
  <c r="S426" i="2"/>
  <c r="F426" i="2"/>
  <c r="AA426" i="2" s="1"/>
  <c r="D426" i="2"/>
  <c r="X425" i="2"/>
  <c r="W425" i="2"/>
  <c r="V425" i="2"/>
  <c r="U425" i="2"/>
  <c r="T425" i="2"/>
  <c r="S425" i="2"/>
  <c r="F425" i="2"/>
  <c r="Z425" i="2" s="1"/>
  <c r="D425" i="2"/>
  <c r="X424" i="2"/>
  <c r="W424" i="2"/>
  <c r="V424" i="2"/>
  <c r="U424" i="2"/>
  <c r="T424" i="2"/>
  <c r="S424" i="2"/>
  <c r="F424" i="2"/>
  <c r="Z424" i="2" s="1"/>
  <c r="D424" i="2"/>
  <c r="X423" i="2"/>
  <c r="W423" i="2"/>
  <c r="V423" i="2"/>
  <c r="U423" i="2"/>
  <c r="T423" i="2"/>
  <c r="S423" i="2"/>
  <c r="F423" i="2"/>
  <c r="D423" i="2"/>
  <c r="X422" i="2"/>
  <c r="W422" i="2"/>
  <c r="V422" i="2"/>
  <c r="U422" i="2"/>
  <c r="T422" i="2"/>
  <c r="S422" i="2"/>
  <c r="F422" i="2"/>
  <c r="AA422" i="2" s="1"/>
  <c r="D422" i="2"/>
  <c r="X421" i="2"/>
  <c r="W421" i="2"/>
  <c r="V421" i="2"/>
  <c r="U421" i="2"/>
  <c r="T421" i="2"/>
  <c r="S421" i="2"/>
  <c r="F421" i="2"/>
  <c r="AB421" i="2" s="1"/>
  <c r="D421" i="2"/>
  <c r="X420" i="2"/>
  <c r="W420" i="2"/>
  <c r="V420" i="2"/>
  <c r="U420" i="2"/>
  <c r="T420" i="2"/>
  <c r="S420" i="2"/>
  <c r="F420" i="2"/>
  <c r="Z420" i="2" s="1"/>
  <c r="D420" i="2"/>
  <c r="X419" i="2"/>
  <c r="W419" i="2"/>
  <c r="V419" i="2"/>
  <c r="U419" i="2"/>
  <c r="T419" i="2"/>
  <c r="S419" i="2"/>
  <c r="F419" i="2"/>
  <c r="AC419" i="2" s="1"/>
  <c r="D419" i="2"/>
  <c r="X418" i="2"/>
  <c r="W418" i="2"/>
  <c r="V418" i="2"/>
  <c r="U418" i="2"/>
  <c r="T418" i="2"/>
  <c r="S418" i="2"/>
  <c r="F418" i="2"/>
  <c r="AA418" i="2" s="1"/>
  <c r="D418" i="2"/>
  <c r="X417" i="2"/>
  <c r="W417" i="2"/>
  <c r="V417" i="2"/>
  <c r="U417" i="2"/>
  <c r="T417" i="2"/>
  <c r="S417" i="2"/>
  <c r="F417" i="2"/>
  <c r="Z417" i="2" s="1"/>
  <c r="D417" i="2"/>
  <c r="X416" i="2"/>
  <c r="W416" i="2"/>
  <c r="V416" i="2"/>
  <c r="U416" i="2"/>
  <c r="T416" i="2"/>
  <c r="S416" i="2"/>
  <c r="F416" i="2"/>
  <c r="Z416" i="2" s="1"/>
  <c r="D416" i="2"/>
  <c r="X415" i="2"/>
  <c r="W415" i="2"/>
  <c r="V415" i="2"/>
  <c r="U415" i="2"/>
  <c r="T415" i="2"/>
  <c r="S415" i="2"/>
  <c r="F415" i="2"/>
  <c r="D415" i="2"/>
  <c r="X414" i="2"/>
  <c r="W414" i="2"/>
  <c r="V414" i="2"/>
  <c r="U414" i="2"/>
  <c r="T414" i="2"/>
  <c r="S414" i="2"/>
  <c r="F414" i="2"/>
  <c r="AA414" i="2" s="1"/>
  <c r="D414" i="2"/>
  <c r="X413" i="2"/>
  <c r="W413" i="2"/>
  <c r="V413" i="2"/>
  <c r="U413" i="2"/>
  <c r="T413" i="2"/>
  <c r="S413" i="2"/>
  <c r="F413" i="2"/>
  <c r="Z413" i="2" s="1"/>
  <c r="D413" i="2"/>
  <c r="X412" i="2"/>
  <c r="W412" i="2"/>
  <c r="V412" i="2"/>
  <c r="U412" i="2"/>
  <c r="T412" i="2"/>
  <c r="S412" i="2"/>
  <c r="F412" i="2"/>
  <c r="Z412" i="2" s="1"/>
  <c r="D412" i="2"/>
  <c r="X411" i="2"/>
  <c r="W411" i="2"/>
  <c r="V411" i="2"/>
  <c r="U411" i="2"/>
  <c r="T411" i="2"/>
  <c r="S411" i="2"/>
  <c r="F411" i="2"/>
  <c r="AC411" i="2" s="1"/>
  <c r="D411" i="2"/>
  <c r="X410" i="2"/>
  <c r="W410" i="2"/>
  <c r="V410" i="2"/>
  <c r="U410" i="2"/>
  <c r="T410" i="2"/>
  <c r="S410" i="2"/>
  <c r="F410" i="2"/>
  <c r="AA410" i="2" s="1"/>
  <c r="D410" i="2"/>
  <c r="X409" i="2"/>
  <c r="W409" i="2"/>
  <c r="V409" i="2"/>
  <c r="U409" i="2"/>
  <c r="T409" i="2"/>
  <c r="S409" i="2"/>
  <c r="F409" i="2"/>
  <c r="Z409" i="2" s="1"/>
  <c r="D409" i="2"/>
  <c r="X408" i="2"/>
  <c r="W408" i="2"/>
  <c r="V408" i="2"/>
  <c r="U408" i="2"/>
  <c r="T408" i="2"/>
  <c r="S408" i="2"/>
  <c r="F408" i="2"/>
  <c r="Z408" i="2" s="1"/>
  <c r="D408" i="2"/>
  <c r="X407" i="2"/>
  <c r="W407" i="2"/>
  <c r="V407" i="2"/>
  <c r="U407" i="2"/>
  <c r="T407" i="2"/>
  <c r="S407" i="2"/>
  <c r="F407" i="2"/>
  <c r="D407" i="2"/>
  <c r="X406" i="2"/>
  <c r="W406" i="2"/>
  <c r="V406" i="2"/>
  <c r="U406" i="2"/>
  <c r="T406" i="2"/>
  <c r="S406" i="2"/>
  <c r="F406" i="2"/>
  <c r="AA406" i="2" s="1"/>
  <c r="D406" i="2"/>
  <c r="X405" i="2"/>
  <c r="W405" i="2"/>
  <c r="V405" i="2"/>
  <c r="U405" i="2"/>
  <c r="T405" i="2"/>
  <c r="S405" i="2"/>
  <c r="F405" i="2"/>
  <c r="AB405" i="2" s="1"/>
  <c r="D405" i="2"/>
  <c r="X404" i="2"/>
  <c r="W404" i="2"/>
  <c r="V404" i="2"/>
  <c r="U404" i="2"/>
  <c r="T404" i="2"/>
  <c r="S404" i="2"/>
  <c r="F404" i="2"/>
  <c r="Z404" i="2" s="1"/>
  <c r="D404" i="2"/>
  <c r="X403" i="2"/>
  <c r="W403" i="2"/>
  <c r="V403" i="2"/>
  <c r="U403" i="2"/>
  <c r="T403" i="2"/>
  <c r="S403" i="2"/>
  <c r="F403" i="2"/>
  <c r="AC403" i="2" s="1"/>
  <c r="D403" i="2"/>
  <c r="X402" i="2"/>
  <c r="W402" i="2"/>
  <c r="V402" i="2"/>
  <c r="U402" i="2"/>
  <c r="T402" i="2"/>
  <c r="S402" i="2"/>
  <c r="F402" i="2"/>
  <c r="AA402" i="2" s="1"/>
  <c r="D402" i="2"/>
  <c r="X401" i="2"/>
  <c r="W401" i="2"/>
  <c r="V401" i="2"/>
  <c r="U401" i="2"/>
  <c r="T401" i="2"/>
  <c r="S401" i="2"/>
  <c r="F401" i="2"/>
  <c r="Z401" i="2" s="1"/>
  <c r="D401" i="2"/>
  <c r="X400" i="2"/>
  <c r="W400" i="2"/>
  <c r="V400" i="2"/>
  <c r="U400" i="2"/>
  <c r="T400" i="2"/>
  <c r="S400" i="2"/>
  <c r="F400" i="2"/>
  <c r="Z400" i="2" s="1"/>
  <c r="D400" i="2"/>
  <c r="X399" i="2"/>
  <c r="W399" i="2"/>
  <c r="V399" i="2"/>
  <c r="U399" i="2"/>
  <c r="T399" i="2"/>
  <c r="S399" i="2"/>
  <c r="F399" i="2"/>
  <c r="AC399" i="2" s="1"/>
  <c r="D399" i="2"/>
  <c r="X398" i="2"/>
  <c r="W398" i="2"/>
  <c r="V398" i="2"/>
  <c r="U398" i="2"/>
  <c r="T398" i="2"/>
  <c r="S398" i="2"/>
  <c r="F398" i="2"/>
  <c r="AA398" i="2" s="1"/>
  <c r="D398" i="2"/>
  <c r="X397" i="2"/>
  <c r="W397" i="2"/>
  <c r="V397" i="2"/>
  <c r="U397" i="2"/>
  <c r="T397" i="2"/>
  <c r="S397" i="2"/>
  <c r="F397" i="2"/>
  <c r="Z397" i="2" s="1"/>
  <c r="D397" i="2"/>
  <c r="X396" i="2"/>
  <c r="W396" i="2"/>
  <c r="V396" i="2"/>
  <c r="U396" i="2"/>
  <c r="T396" i="2"/>
  <c r="S396" i="2"/>
  <c r="F396" i="2"/>
  <c r="Z396" i="2" s="1"/>
  <c r="D396" i="2"/>
  <c r="X395" i="2"/>
  <c r="W395" i="2"/>
  <c r="V395" i="2"/>
  <c r="U395" i="2"/>
  <c r="T395" i="2"/>
  <c r="S395" i="2"/>
  <c r="F395" i="2"/>
  <c r="AC395" i="2" s="1"/>
  <c r="D395" i="2"/>
  <c r="X394" i="2"/>
  <c r="W394" i="2"/>
  <c r="V394" i="2"/>
  <c r="U394" i="2"/>
  <c r="T394" i="2"/>
  <c r="S394" i="2"/>
  <c r="F394" i="2"/>
  <c r="AD394" i="2" s="1"/>
  <c r="D394" i="2"/>
  <c r="X393" i="2"/>
  <c r="W393" i="2"/>
  <c r="V393" i="2"/>
  <c r="U393" i="2"/>
  <c r="T393" i="2"/>
  <c r="S393" i="2"/>
  <c r="F393" i="2"/>
  <c r="Z393" i="2" s="1"/>
  <c r="D393" i="2"/>
  <c r="X392" i="2"/>
  <c r="W392" i="2"/>
  <c r="V392" i="2"/>
  <c r="U392" i="2"/>
  <c r="T392" i="2"/>
  <c r="S392" i="2"/>
  <c r="F392" i="2"/>
  <c r="Z392" i="2" s="1"/>
  <c r="D392" i="2"/>
  <c r="X391" i="2"/>
  <c r="W391" i="2"/>
  <c r="V391" i="2"/>
  <c r="U391" i="2"/>
  <c r="T391" i="2"/>
  <c r="S391" i="2"/>
  <c r="F391" i="2"/>
  <c r="AC391" i="2" s="1"/>
  <c r="D391" i="2"/>
  <c r="X390" i="2"/>
  <c r="W390" i="2"/>
  <c r="V390" i="2"/>
  <c r="U390" i="2"/>
  <c r="T390" i="2"/>
  <c r="S390" i="2"/>
  <c r="F390" i="2"/>
  <c r="AA390" i="2" s="1"/>
  <c r="D390" i="2"/>
  <c r="X389" i="2"/>
  <c r="W389" i="2"/>
  <c r="V389" i="2"/>
  <c r="U389" i="2"/>
  <c r="T389" i="2"/>
  <c r="S389" i="2"/>
  <c r="F389" i="2"/>
  <c r="D389" i="2"/>
  <c r="X388" i="2"/>
  <c r="W388" i="2"/>
  <c r="V388" i="2"/>
  <c r="U388" i="2"/>
  <c r="T388" i="2"/>
  <c r="S388" i="2"/>
  <c r="F388" i="2"/>
  <c r="Z388" i="2" s="1"/>
  <c r="D388" i="2"/>
  <c r="X387" i="2"/>
  <c r="W387" i="2"/>
  <c r="V387" i="2"/>
  <c r="U387" i="2"/>
  <c r="T387" i="2"/>
  <c r="S387" i="2"/>
  <c r="F387" i="2"/>
  <c r="AC387" i="2" s="1"/>
  <c r="D387" i="2"/>
  <c r="X386" i="2"/>
  <c r="W386" i="2"/>
  <c r="V386" i="2"/>
  <c r="U386" i="2"/>
  <c r="T386" i="2"/>
  <c r="S386" i="2"/>
  <c r="F386" i="2"/>
  <c r="AA386" i="2" s="1"/>
  <c r="D386" i="2"/>
  <c r="X385" i="2"/>
  <c r="W385" i="2"/>
  <c r="V385" i="2"/>
  <c r="U385" i="2"/>
  <c r="T385" i="2"/>
  <c r="S385" i="2"/>
  <c r="F385" i="2"/>
  <c r="Z385" i="2" s="1"/>
  <c r="D385" i="2"/>
  <c r="X384" i="2"/>
  <c r="W384" i="2"/>
  <c r="V384" i="2"/>
  <c r="U384" i="2"/>
  <c r="T384" i="2"/>
  <c r="S384" i="2"/>
  <c r="F384" i="2"/>
  <c r="Z384" i="2" s="1"/>
  <c r="D384" i="2"/>
  <c r="X383" i="2"/>
  <c r="W383" i="2"/>
  <c r="V383" i="2"/>
  <c r="U383" i="2"/>
  <c r="T383" i="2"/>
  <c r="S383" i="2"/>
  <c r="F383" i="2"/>
  <c r="AC383" i="2" s="1"/>
  <c r="D383" i="2"/>
  <c r="X382" i="2"/>
  <c r="W382" i="2"/>
  <c r="V382" i="2"/>
  <c r="U382" i="2"/>
  <c r="T382" i="2"/>
  <c r="S382" i="2"/>
  <c r="F382" i="2"/>
  <c r="AA382" i="2" s="1"/>
  <c r="D382" i="2"/>
  <c r="X381" i="2"/>
  <c r="W381" i="2"/>
  <c r="V381" i="2"/>
  <c r="U381" i="2"/>
  <c r="T381" i="2"/>
  <c r="S381" i="2"/>
  <c r="F381" i="2"/>
  <c r="Z381" i="2" s="1"/>
  <c r="D381" i="2"/>
  <c r="X380" i="2"/>
  <c r="W380" i="2"/>
  <c r="V380" i="2"/>
  <c r="U380" i="2"/>
  <c r="T380" i="2"/>
  <c r="S380" i="2"/>
  <c r="F380" i="2"/>
  <c r="Z380" i="2" s="1"/>
  <c r="D380" i="2"/>
  <c r="X379" i="2"/>
  <c r="W379" i="2"/>
  <c r="V379" i="2"/>
  <c r="U379" i="2"/>
  <c r="T379" i="2"/>
  <c r="S379" i="2"/>
  <c r="F379" i="2"/>
  <c r="AC379" i="2" s="1"/>
  <c r="D379" i="2"/>
  <c r="X378" i="2"/>
  <c r="W378" i="2"/>
  <c r="V378" i="2"/>
  <c r="U378" i="2"/>
  <c r="T378" i="2"/>
  <c r="S378" i="2"/>
  <c r="F378" i="2"/>
  <c r="AA378" i="2" s="1"/>
  <c r="D378" i="2"/>
  <c r="X377" i="2"/>
  <c r="W377" i="2"/>
  <c r="V377" i="2"/>
  <c r="U377" i="2"/>
  <c r="T377" i="2"/>
  <c r="S377" i="2"/>
  <c r="F377" i="2"/>
  <c r="Z377" i="2" s="1"/>
  <c r="D377" i="2"/>
  <c r="X376" i="2"/>
  <c r="W376" i="2"/>
  <c r="V376" i="2"/>
  <c r="U376" i="2"/>
  <c r="T376" i="2"/>
  <c r="S376" i="2"/>
  <c r="F376" i="2"/>
  <c r="Z376" i="2" s="1"/>
  <c r="D376" i="2"/>
  <c r="X375" i="2"/>
  <c r="W375" i="2"/>
  <c r="V375" i="2"/>
  <c r="U375" i="2"/>
  <c r="T375" i="2"/>
  <c r="S375" i="2"/>
  <c r="F375" i="2"/>
  <c r="AC375" i="2" s="1"/>
  <c r="D375" i="2"/>
  <c r="X374" i="2"/>
  <c r="W374" i="2"/>
  <c r="V374" i="2"/>
  <c r="U374" i="2"/>
  <c r="T374" i="2"/>
  <c r="S374" i="2"/>
  <c r="F374" i="2"/>
  <c r="AA374" i="2" s="1"/>
  <c r="D374" i="2"/>
  <c r="X373" i="2"/>
  <c r="W373" i="2"/>
  <c r="V373" i="2"/>
  <c r="U373" i="2"/>
  <c r="T373" i="2"/>
  <c r="S373" i="2"/>
  <c r="F373" i="2"/>
  <c r="AB373" i="2" s="1"/>
  <c r="D373" i="2"/>
  <c r="X372" i="2"/>
  <c r="W372" i="2"/>
  <c r="V372" i="2"/>
  <c r="U372" i="2"/>
  <c r="T372" i="2"/>
  <c r="S372" i="2"/>
  <c r="F372" i="2"/>
  <c r="Z372" i="2" s="1"/>
  <c r="D372" i="2"/>
  <c r="X371" i="2"/>
  <c r="W371" i="2"/>
  <c r="V371" i="2"/>
  <c r="U371" i="2"/>
  <c r="T371" i="2"/>
  <c r="S371" i="2"/>
  <c r="F371" i="2"/>
  <c r="AC371" i="2" s="1"/>
  <c r="D371" i="2"/>
  <c r="X370" i="2"/>
  <c r="W370" i="2"/>
  <c r="V370" i="2"/>
  <c r="U370" i="2"/>
  <c r="T370" i="2"/>
  <c r="S370" i="2"/>
  <c r="F370" i="2"/>
  <c r="AD370" i="2" s="1"/>
  <c r="D370" i="2"/>
  <c r="X369" i="2"/>
  <c r="W369" i="2"/>
  <c r="V369" i="2"/>
  <c r="U369" i="2"/>
  <c r="T369" i="2"/>
  <c r="S369" i="2"/>
  <c r="F369" i="2"/>
  <c r="Z369" i="2" s="1"/>
  <c r="D369" i="2"/>
  <c r="X368" i="2"/>
  <c r="W368" i="2"/>
  <c r="V368" i="2"/>
  <c r="U368" i="2"/>
  <c r="T368" i="2"/>
  <c r="S368" i="2"/>
  <c r="F368" i="2"/>
  <c r="D368" i="2"/>
  <c r="X367" i="2"/>
  <c r="W367" i="2"/>
  <c r="V367" i="2"/>
  <c r="U367" i="2"/>
  <c r="T367" i="2"/>
  <c r="S367" i="2"/>
  <c r="F367" i="2"/>
  <c r="AC367" i="2" s="1"/>
  <c r="D367" i="2"/>
  <c r="X366" i="2"/>
  <c r="W366" i="2"/>
  <c r="V366" i="2"/>
  <c r="U366" i="2"/>
  <c r="T366" i="2"/>
  <c r="S366" i="2"/>
  <c r="F366" i="2"/>
  <c r="AA366" i="2" s="1"/>
  <c r="D366" i="2"/>
  <c r="X365" i="2"/>
  <c r="W365" i="2"/>
  <c r="V365" i="2"/>
  <c r="U365" i="2"/>
  <c r="T365" i="2"/>
  <c r="S365" i="2"/>
  <c r="F365" i="2"/>
  <c r="Z365" i="2" s="1"/>
  <c r="D365" i="2"/>
  <c r="X364" i="2"/>
  <c r="W364" i="2"/>
  <c r="V364" i="2"/>
  <c r="U364" i="2"/>
  <c r="T364" i="2"/>
  <c r="S364" i="2"/>
  <c r="F364" i="2"/>
  <c r="Z364" i="2" s="1"/>
  <c r="D364" i="2"/>
  <c r="X363" i="2"/>
  <c r="W363" i="2"/>
  <c r="V363" i="2"/>
  <c r="U363" i="2"/>
  <c r="T363" i="2"/>
  <c r="S363" i="2"/>
  <c r="F363" i="2"/>
  <c r="AC363" i="2" s="1"/>
  <c r="D363" i="2"/>
  <c r="X362" i="2"/>
  <c r="W362" i="2"/>
  <c r="V362" i="2"/>
  <c r="U362" i="2"/>
  <c r="T362" i="2"/>
  <c r="S362" i="2"/>
  <c r="F362" i="2"/>
  <c r="AA362" i="2" s="1"/>
  <c r="D362" i="2"/>
  <c r="X361" i="2"/>
  <c r="W361" i="2"/>
  <c r="V361" i="2"/>
  <c r="U361" i="2"/>
  <c r="T361" i="2"/>
  <c r="S361" i="2"/>
  <c r="F361" i="2"/>
  <c r="Z361" i="2" s="1"/>
  <c r="D361" i="2"/>
  <c r="X360" i="2"/>
  <c r="W360" i="2"/>
  <c r="V360" i="2"/>
  <c r="U360" i="2"/>
  <c r="T360" i="2"/>
  <c r="S360" i="2"/>
  <c r="F360" i="2"/>
  <c r="Z360" i="2" s="1"/>
  <c r="D360" i="2"/>
  <c r="X359" i="2"/>
  <c r="W359" i="2"/>
  <c r="V359" i="2"/>
  <c r="U359" i="2"/>
  <c r="T359" i="2"/>
  <c r="S359" i="2"/>
  <c r="F359" i="2"/>
  <c r="AC359" i="2" s="1"/>
  <c r="D359" i="2"/>
  <c r="X358" i="2"/>
  <c r="W358" i="2"/>
  <c r="V358" i="2"/>
  <c r="U358" i="2"/>
  <c r="T358" i="2"/>
  <c r="S358" i="2"/>
  <c r="F358" i="2"/>
  <c r="AA358" i="2" s="1"/>
  <c r="D358" i="2"/>
  <c r="X357" i="2"/>
  <c r="W357" i="2"/>
  <c r="V357" i="2"/>
  <c r="U357" i="2"/>
  <c r="T357" i="2"/>
  <c r="S357" i="2"/>
  <c r="F357" i="2"/>
  <c r="AB357" i="2" s="1"/>
  <c r="D357" i="2"/>
  <c r="X356" i="2"/>
  <c r="W356" i="2"/>
  <c r="V356" i="2"/>
  <c r="U356" i="2"/>
  <c r="T356" i="2"/>
  <c r="S356" i="2"/>
  <c r="F356" i="2"/>
  <c r="Z356" i="2" s="1"/>
  <c r="D356" i="2"/>
  <c r="X355" i="2"/>
  <c r="W355" i="2"/>
  <c r="V355" i="2"/>
  <c r="U355" i="2"/>
  <c r="T355" i="2"/>
  <c r="S355" i="2"/>
  <c r="F355" i="2"/>
  <c r="AC355" i="2" s="1"/>
  <c r="D355" i="2"/>
  <c r="X354" i="2"/>
  <c r="W354" i="2"/>
  <c r="V354" i="2"/>
  <c r="U354" i="2"/>
  <c r="T354" i="2"/>
  <c r="S354" i="2"/>
  <c r="F354" i="2"/>
  <c r="AA354" i="2" s="1"/>
  <c r="D354" i="2"/>
  <c r="X353" i="2"/>
  <c r="W353" i="2"/>
  <c r="V353" i="2"/>
  <c r="U353" i="2"/>
  <c r="T353" i="2"/>
  <c r="S353" i="2"/>
  <c r="F353" i="2"/>
  <c r="Z353" i="2" s="1"/>
  <c r="D353" i="2"/>
  <c r="X352" i="2"/>
  <c r="W352" i="2"/>
  <c r="V352" i="2"/>
  <c r="U352" i="2"/>
  <c r="T352" i="2"/>
  <c r="S352" i="2"/>
  <c r="F352" i="2"/>
  <c r="Z352" i="2" s="1"/>
  <c r="D352" i="2"/>
  <c r="X351" i="2"/>
  <c r="W351" i="2"/>
  <c r="V351" i="2"/>
  <c r="U351" i="2"/>
  <c r="T351" i="2"/>
  <c r="S351" i="2"/>
  <c r="F351" i="2"/>
  <c r="AC351" i="2" s="1"/>
  <c r="D351" i="2"/>
  <c r="X350" i="2"/>
  <c r="W350" i="2"/>
  <c r="V350" i="2"/>
  <c r="U350" i="2"/>
  <c r="T350" i="2"/>
  <c r="S350" i="2"/>
  <c r="F350" i="2"/>
  <c r="AA350" i="2" s="1"/>
  <c r="D350" i="2"/>
  <c r="X349" i="2"/>
  <c r="W349" i="2"/>
  <c r="V349" i="2"/>
  <c r="U349" i="2"/>
  <c r="T349" i="2"/>
  <c r="S349" i="2"/>
  <c r="F349" i="2"/>
  <c r="Z349" i="2" s="1"/>
  <c r="D349" i="2"/>
  <c r="X348" i="2"/>
  <c r="W348" i="2"/>
  <c r="V348" i="2"/>
  <c r="U348" i="2"/>
  <c r="T348" i="2"/>
  <c r="S348" i="2"/>
  <c r="F348" i="2"/>
  <c r="Z348" i="2" s="1"/>
  <c r="D348" i="2"/>
  <c r="X347" i="2"/>
  <c r="W347" i="2"/>
  <c r="V347" i="2"/>
  <c r="U347" i="2"/>
  <c r="T347" i="2"/>
  <c r="S347" i="2"/>
  <c r="F347" i="2"/>
  <c r="D347" i="2"/>
  <c r="X346" i="2"/>
  <c r="W346" i="2"/>
  <c r="V346" i="2"/>
  <c r="U346" i="2"/>
  <c r="T346" i="2"/>
  <c r="S346" i="2"/>
  <c r="F346" i="2"/>
  <c r="AA346" i="2" s="1"/>
  <c r="D346" i="2"/>
  <c r="X345" i="2"/>
  <c r="W345" i="2"/>
  <c r="V345" i="2"/>
  <c r="U345" i="2"/>
  <c r="T345" i="2"/>
  <c r="S345" i="2"/>
  <c r="F345" i="2"/>
  <c r="Z345" i="2" s="1"/>
  <c r="D345" i="2"/>
  <c r="X344" i="2"/>
  <c r="W344" i="2"/>
  <c r="V344" i="2"/>
  <c r="U344" i="2"/>
  <c r="T344" i="2"/>
  <c r="S344" i="2"/>
  <c r="F344" i="2"/>
  <c r="Z344" i="2" s="1"/>
  <c r="D344" i="2"/>
  <c r="X343" i="2"/>
  <c r="W343" i="2"/>
  <c r="V343" i="2"/>
  <c r="U343" i="2"/>
  <c r="T343" i="2"/>
  <c r="S343" i="2"/>
  <c r="F343" i="2"/>
  <c r="AC343" i="2" s="1"/>
  <c r="D343" i="2"/>
  <c r="X342" i="2"/>
  <c r="W342" i="2"/>
  <c r="V342" i="2"/>
  <c r="U342" i="2"/>
  <c r="T342" i="2"/>
  <c r="S342" i="2"/>
  <c r="F342" i="2"/>
  <c r="AA342" i="2" s="1"/>
  <c r="D342" i="2"/>
  <c r="X341" i="2"/>
  <c r="W341" i="2"/>
  <c r="V341" i="2"/>
  <c r="U341" i="2"/>
  <c r="T341" i="2"/>
  <c r="S341" i="2"/>
  <c r="F341" i="2"/>
  <c r="AB341" i="2" s="1"/>
  <c r="D341" i="2"/>
  <c r="X340" i="2"/>
  <c r="W340" i="2"/>
  <c r="V340" i="2"/>
  <c r="U340" i="2"/>
  <c r="T340" i="2"/>
  <c r="S340" i="2"/>
  <c r="F340" i="2"/>
  <c r="Z340" i="2" s="1"/>
  <c r="D340" i="2"/>
  <c r="X339" i="2"/>
  <c r="W339" i="2"/>
  <c r="V339" i="2"/>
  <c r="U339" i="2"/>
  <c r="T339" i="2"/>
  <c r="S339" i="2"/>
  <c r="F339" i="2"/>
  <c r="AC339" i="2" s="1"/>
  <c r="D339" i="2"/>
  <c r="X338" i="2"/>
  <c r="W338" i="2"/>
  <c r="V338" i="2"/>
  <c r="U338" i="2"/>
  <c r="T338" i="2"/>
  <c r="S338" i="2"/>
  <c r="F338" i="2"/>
  <c r="AA338" i="2" s="1"/>
  <c r="D338" i="2"/>
  <c r="X337" i="2"/>
  <c r="W337" i="2"/>
  <c r="V337" i="2"/>
  <c r="U337" i="2"/>
  <c r="T337" i="2"/>
  <c r="S337" i="2"/>
  <c r="F337" i="2"/>
  <c r="AB337" i="2" s="1"/>
  <c r="D337" i="2"/>
  <c r="X336" i="2"/>
  <c r="W336" i="2"/>
  <c r="V336" i="2"/>
  <c r="U336" i="2"/>
  <c r="T336" i="2"/>
  <c r="S336" i="2"/>
  <c r="F336" i="2"/>
  <c r="Z336" i="2" s="1"/>
  <c r="D336" i="2"/>
  <c r="X335" i="2"/>
  <c r="W335" i="2"/>
  <c r="V335" i="2"/>
  <c r="U335" i="2"/>
  <c r="T335" i="2"/>
  <c r="S335" i="2"/>
  <c r="F335" i="2"/>
  <c r="AC335" i="2" s="1"/>
  <c r="D335" i="2"/>
  <c r="X334" i="2"/>
  <c r="W334" i="2"/>
  <c r="V334" i="2"/>
  <c r="U334" i="2"/>
  <c r="T334" i="2"/>
  <c r="S334" i="2"/>
  <c r="F334" i="2"/>
  <c r="AA334" i="2" s="1"/>
  <c r="D334" i="2"/>
  <c r="X333" i="2"/>
  <c r="W333" i="2"/>
  <c r="V333" i="2"/>
  <c r="U333" i="2"/>
  <c r="T333" i="2"/>
  <c r="S333" i="2"/>
  <c r="F333" i="2"/>
  <c r="AB333" i="2" s="1"/>
  <c r="D333" i="2"/>
  <c r="X332" i="2"/>
  <c r="W332" i="2"/>
  <c r="V332" i="2"/>
  <c r="U332" i="2"/>
  <c r="T332" i="2"/>
  <c r="S332" i="2"/>
  <c r="F332" i="2"/>
  <c r="Z332" i="2" s="1"/>
  <c r="D332" i="2"/>
  <c r="X331" i="2"/>
  <c r="W331" i="2"/>
  <c r="V331" i="2"/>
  <c r="U331" i="2"/>
  <c r="T331" i="2"/>
  <c r="S331" i="2"/>
  <c r="F331" i="2"/>
  <c r="AB331" i="2" s="1"/>
  <c r="D331" i="2"/>
  <c r="X330" i="2"/>
  <c r="W330" i="2"/>
  <c r="V330" i="2"/>
  <c r="U330" i="2"/>
  <c r="T330" i="2"/>
  <c r="S330" i="2"/>
  <c r="F330" i="2"/>
  <c r="Z330" i="2" s="1"/>
  <c r="D330" i="2"/>
  <c r="X329" i="2"/>
  <c r="W329" i="2"/>
  <c r="V329" i="2"/>
  <c r="U329" i="2"/>
  <c r="T329" i="2"/>
  <c r="S329" i="2"/>
  <c r="F329" i="2"/>
  <c r="AC329" i="2" s="1"/>
  <c r="D329" i="2"/>
  <c r="X328" i="2"/>
  <c r="W328" i="2"/>
  <c r="V328" i="2"/>
  <c r="U328" i="2"/>
  <c r="T328" i="2"/>
  <c r="S328" i="2"/>
  <c r="F328" i="2"/>
  <c r="AB328" i="2" s="1"/>
  <c r="D328" i="2"/>
  <c r="X327" i="2"/>
  <c r="W327" i="2"/>
  <c r="V327" i="2"/>
  <c r="U327" i="2"/>
  <c r="T327" i="2"/>
  <c r="S327" i="2"/>
  <c r="F327" i="2"/>
  <c r="Z327" i="2" s="1"/>
  <c r="D327" i="2"/>
  <c r="X326" i="2"/>
  <c r="W326" i="2"/>
  <c r="V326" i="2"/>
  <c r="U326" i="2"/>
  <c r="T326" i="2"/>
  <c r="S326" i="2"/>
  <c r="F326" i="2"/>
  <c r="Y326" i="2" s="1"/>
  <c r="D326" i="2"/>
  <c r="X325" i="2"/>
  <c r="W325" i="2"/>
  <c r="V325" i="2"/>
  <c r="U325" i="2"/>
  <c r="T325" i="2"/>
  <c r="S325" i="2"/>
  <c r="F325" i="2"/>
  <c r="AD325" i="2" s="1"/>
  <c r="D325" i="2"/>
  <c r="X324" i="2"/>
  <c r="W324" i="2"/>
  <c r="V324" i="2"/>
  <c r="U324" i="2"/>
  <c r="T324" i="2"/>
  <c r="S324" i="2"/>
  <c r="F324" i="2"/>
  <c r="AB324" i="2" s="1"/>
  <c r="D324" i="2"/>
  <c r="X323" i="2"/>
  <c r="W323" i="2"/>
  <c r="V323" i="2"/>
  <c r="U323" i="2"/>
  <c r="T323" i="2"/>
  <c r="S323" i="2"/>
  <c r="F323" i="2"/>
  <c r="Z323" i="2" s="1"/>
  <c r="D323" i="2"/>
  <c r="X322" i="2"/>
  <c r="W322" i="2"/>
  <c r="V322" i="2"/>
  <c r="U322" i="2"/>
  <c r="T322" i="2"/>
  <c r="S322" i="2"/>
  <c r="F322" i="2"/>
  <c r="Y322" i="2" s="1"/>
  <c r="D322" i="2"/>
  <c r="X321" i="2"/>
  <c r="W321" i="2"/>
  <c r="V321" i="2"/>
  <c r="U321" i="2"/>
  <c r="T321" i="2"/>
  <c r="S321" i="2"/>
  <c r="F321" i="2"/>
  <c r="AD321" i="2" s="1"/>
  <c r="D321" i="2"/>
  <c r="X320" i="2"/>
  <c r="W320" i="2"/>
  <c r="V320" i="2"/>
  <c r="U320" i="2"/>
  <c r="T320" i="2"/>
  <c r="S320" i="2"/>
  <c r="F320" i="2"/>
  <c r="AB320" i="2" s="1"/>
  <c r="D320" i="2"/>
  <c r="X319" i="2"/>
  <c r="W319" i="2"/>
  <c r="V319" i="2"/>
  <c r="U319" i="2"/>
  <c r="T319" i="2"/>
  <c r="S319" i="2"/>
  <c r="F319" i="2"/>
  <c r="AA319" i="2" s="1"/>
  <c r="D319" i="2"/>
  <c r="X318" i="2"/>
  <c r="W318" i="2"/>
  <c r="V318" i="2"/>
  <c r="U318" i="2"/>
  <c r="T318" i="2"/>
  <c r="S318" i="2"/>
  <c r="F318" i="2"/>
  <c r="Y318" i="2" s="1"/>
  <c r="D318" i="2"/>
  <c r="X317" i="2"/>
  <c r="W317" i="2"/>
  <c r="V317" i="2"/>
  <c r="U317" i="2"/>
  <c r="T317" i="2"/>
  <c r="S317" i="2"/>
  <c r="F317" i="2"/>
  <c r="AD317" i="2" s="1"/>
  <c r="D317" i="2"/>
  <c r="X316" i="2"/>
  <c r="W316" i="2"/>
  <c r="V316" i="2"/>
  <c r="U316" i="2"/>
  <c r="T316" i="2"/>
  <c r="S316" i="2"/>
  <c r="F316" i="2"/>
  <c r="AB316" i="2" s="1"/>
  <c r="D316" i="2"/>
  <c r="X315" i="2"/>
  <c r="W315" i="2"/>
  <c r="V315" i="2"/>
  <c r="U315" i="2"/>
  <c r="T315" i="2"/>
  <c r="S315" i="2"/>
  <c r="F315" i="2"/>
  <c r="Z315" i="2" s="1"/>
  <c r="D315" i="2"/>
  <c r="X314" i="2"/>
  <c r="W314" i="2"/>
  <c r="V314" i="2"/>
  <c r="U314" i="2"/>
  <c r="T314" i="2"/>
  <c r="S314" i="2"/>
  <c r="F314" i="2"/>
  <c r="Y314" i="2" s="1"/>
  <c r="D314" i="2"/>
  <c r="X313" i="2"/>
  <c r="W313" i="2"/>
  <c r="V313" i="2"/>
  <c r="U313" i="2"/>
  <c r="T313" i="2"/>
  <c r="S313" i="2"/>
  <c r="F313" i="2"/>
  <c r="AD313" i="2" s="1"/>
  <c r="D313" i="2"/>
  <c r="X312" i="2"/>
  <c r="W312" i="2"/>
  <c r="V312" i="2"/>
  <c r="U312" i="2"/>
  <c r="T312" i="2"/>
  <c r="S312" i="2"/>
  <c r="F312" i="2"/>
  <c r="D312" i="2"/>
  <c r="X311" i="2"/>
  <c r="W311" i="2"/>
  <c r="V311" i="2"/>
  <c r="U311" i="2"/>
  <c r="T311" i="2"/>
  <c r="S311" i="2"/>
  <c r="F311" i="2"/>
  <c r="Z311" i="2" s="1"/>
  <c r="D311" i="2"/>
  <c r="X310" i="2"/>
  <c r="W310" i="2"/>
  <c r="V310" i="2"/>
  <c r="U310" i="2"/>
  <c r="T310" i="2"/>
  <c r="S310" i="2"/>
  <c r="F310" i="2"/>
  <c r="Y310" i="2" s="1"/>
  <c r="D310" i="2"/>
  <c r="X309" i="2"/>
  <c r="W309" i="2"/>
  <c r="V309" i="2"/>
  <c r="U309" i="2"/>
  <c r="T309" i="2"/>
  <c r="S309" i="2"/>
  <c r="F309" i="2"/>
  <c r="AC309" i="2" s="1"/>
  <c r="D309" i="2"/>
  <c r="X308" i="2"/>
  <c r="W308" i="2"/>
  <c r="V308" i="2"/>
  <c r="U308" i="2"/>
  <c r="T308" i="2"/>
  <c r="S308" i="2"/>
  <c r="F308" i="2"/>
  <c r="AB308" i="2" s="1"/>
  <c r="D308" i="2"/>
  <c r="X307" i="2"/>
  <c r="W307" i="2"/>
  <c r="V307" i="2"/>
  <c r="U307" i="2"/>
  <c r="T307" i="2"/>
  <c r="S307" i="2"/>
  <c r="F307" i="2"/>
  <c r="Z307" i="2" s="1"/>
  <c r="D307" i="2"/>
  <c r="X306" i="2"/>
  <c r="W306" i="2"/>
  <c r="V306" i="2"/>
  <c r="U306" i="2"/>
  <c r="T306" i="2"/>
  <c r="S306" i="2"/>
  <c r="F306" i="2"/>
  <c r="Y306" i="2" s="1"/>
  <c r="D306" i="2"/>
  <c r="X305" i="2"/>
  <c r="W305" i="2"/>
  <c r="V305" i="2"/>
  <c r="U305" i="2"/>
  <c r="T305" i="2"/>
  <c r="S305" i="2"/>
  <c r="F305" i="2"/>
  <c r="AD305" i="2" s="1"/>
  <c r="D305" i="2"/>
  <c r="X304" i="2"/>
  <c r="W304" i="2"/>
  <c r="V304" i="2"/>
  <c r="U304" i="2"/>
  <c r="T304" i="2"/>
  <c r="S304" i="2"/>
  <c r="F304" i="2"/>
  <c r="AB304" i="2" s="1"/>
  <c r="D304" i="2"/>
  <c r="X303" i="2"/>
  <c r="W303" i="2"/>
  <c r="V303" i="2"/>
  <c r="U303" i="2"/>
  <c r="T303" i="2"/>
  <c r="S303" i="2"/>
  <c r="F303" i="2"/>
  <c r="Z303" i="2" s="1"/>
  <c r="D303" i="2"/>
  <c r="X302" i="2"/>
  <c r="W302" i="2"/>
  <c r="V302" i="2"/>
  <c r="U302" i="2"/>
  <c r="T302" i="2"/>
  <c r="S302" i="2"/>
  <c r="F302" i="2"/>
  <c r="Y302" i="2" s="1"/>
  <c r="D302" i="2"/>
  <c r="X301" i="2"/>
  <c r="W301" i="2"/>
  <c r="V301" i="2"/>
  <c r="U301" i="2"/>
  <c r="T301" i="2"/>
  <c r="S301" i="2"/>
  <c r="F301" i="2"/>
  <c r="AD301" i="2" s="1"/>
  <c r="D301" i="2"/>
  <c r="X300" i="2"/>
  <c r="W300" i="2"/>
  <c r="V300" i="2"/>
  <c r="U300" i="2"/>
  <c r="T300" i="2"/>
  <c r="S300" i="2"/>
  <c r="F300" i="2"/>
  <c r="AB300" i="2" s="1"/>
  <c r="D300" i="2"/>
  <c r="X299" i="2"/>
  <c r="W299" i="2"/>
  <c r="V299" i="2"/>
  <c r="U299" i="2"/>
  <c r="T299" i="2"/>
  <c r="S299" i="2"/>
  <c r="F299" i="2"/>
  <c r="Z299" i="2" s="1"/>
  <c r="D299" i="2"/>
  <c r="X298" i="2"/>
  <c r="W298" i="2"/>
  <c r="V298" i="2"/>
  <c r="U298" i="2"/>
  <c r="T298" i="2"/>
  <c r="S298" i="2"/>
  <c r="F298" i="2"/>
  <c r="Z298" i="2" s="1"/>
  <c r="D298" i="2"/>
  <c r="X297" i="2"/>
  <c r="W297" i="2"/>
  <c r="V297" i="2"/>
  <c r="U297" i="2"/>
  <c r="T297" i="2"/>
  <c r="S297" i="2"/>
  <c r="F297" i="2"/>
  <c r="AD297" i="2" s="1"/>
  <c r="D297" i="2"/>
  <c r="X296" i="2"/>
  <c r="W296" i="2"/>
  <c r="V296" i="2"/>
  <c r="U296" i="2"/>
  <c r="T296" i="2"/>
  <c r="S296" i="2"/>
  <c r="F296" i="2"/>
  <c r="AB296" i="2" s="1"/>
  <c r="D296" i="2"/>
  <c r="X295" i="2"/>
  <c r="W295" i="2"/>
  <c r="V295" i="2"/>
  <c r="U295" i="2"/>
  <c r="T295" i="2"/>
  <c r="S295" i="2"/>
  <c r="F295" i="2"/>
  <c r="Z295" i="2" s="1"/>
  <c r="D295" i="2"/>
  <c r="X294" i="2"/>
  <c r="W294" i="2"/>
  <c r="V294" i="2"/>
  <c r="U294" i="2"/>
  <c r="T294" i="2"/>
  <c r="S294" i="2"/>
  <c r="F294" i="2"/>
  <c r="Z294" i="2" s="1"/>
  <c r="D294" i="2"/>
  <c r="X293" i="2"/>
  <c r="W293" i="2"/>
  <c r="V293" i="2"/>
  <c r="U293" i="2"/>
  <c r="T293" i="2"/>
  <c r="S293" i="2"/>
  <c r="F293" i="2"/>
  <c r="AD293" i="2" s="1"/>
  <c r="D293" i="2"/>
  <c r="X292" i="2"/>
  <c r="W292" i="2"/>
  <c r="V292" i="2"/>
  <c r="U292" i="2"/>
  <c r="T292" i="2"/>
  <c r="S292" i="2"/>
  <c r="F292" i="2"/>
  <c r="AB292" i="2" s="1"/>
  <c r="D292" i="2"/>
  <c r="X291" i="2"/>
  <c r="W291" i="2"/>
  <c r="V291" i="2"/>
  <c r="U291" i="2"/>
  <c r="T291" i="2"/>
  <c r="S291" i="2"/>
  <c r="F291" i="2"/>
  <c r="Z291" i="2" s="1"/>
  <c r="D291" i="2"/>
  <c r="X290" i="2"/>
  <c r="W290" i="2"/>
  <c r="V290" i="2"/>
  <c r="U290" i="2"/>
  <c r="T290" i="2"/>
  <c r="S290" i="2"/>
  <c r="F290" i="2"/>
  <c r="Y290" i="2" s="1"/>
  <c r="D290" i="2"/>
  <c r="X289" i="2"/>
  <c r="W289" i="2"/>
  <c r="V289" i="2"/>
  <c r="U289" i="2"/>
  <c r="T289" i="2"/>
  <c r="S289" i="2"/>
  <c r="F289" i="2"/>
  <c r="AD289" i="2" s="1"/>
  <c r="D289" i="2"/>
  <c r="X288" i="2"/>
  <c r="W288" i="2"/>
  <c r="V288" i="2"/>
  <c r="U288" i="2"/>
  <c r="T288" i="2"/>
  <c r="S288" i="2"/>
  <c r="F288" i="2"/>
  <c r="AB288" i="2" s="1"/>
  <c r="D288" i="2"/>
  <c r="X287" i="2"/>
  <c r="W287" i="2"/>
  <c r="V287" i="2"/>
  <c r="U287" i="2"/>
  <c r="T287" i="2"/>
  <c r="S287" i="2"/>
  <c r="F287" i="2"/>
  <c r="Z287" i="2" s="1"/>
  <c r="D287" i="2"/>
  <c r="X286" i="2"/>
  <c r="W286" i="2"/>
  <c r="V286" i="2"/>
  <c r="U286" i="2"/>
  <c r="T286" i="2"/>
  <c r="S286" i="2"/>
  <c r="F286" i="2"/>
  <c r="Y286" i="2" s="1"/>
  <c r="D286" i="2"/>
  <c r="X285" i="2"/>
  <c r="W285" i="2"/>
  <c r="V285" i="2"/>
  <c r="U285" i="2"/>
  <c r="T285" i="2"/>
  <c r="S285" i="2"/>
  <c r="F285" i="2"/>
  <c r="AD285" i="2" s="1"/>
  <c r="D285" i="2"/>
  <c r="X284" i="2"/>
  <c r="W284" i="2"/>
  <c r="V284" i="2"/>
  <c r="U284" i="2"/>
  <c r="T284" i="2"/>
  <c r="S284" i="2"/>
  <c r="F284" i="2"/>
  <c r="AD284" i="2" s="1"/>
  <c r="D284" i="2"/>
  <c r="X283" i="2"/>
  <c r="W283" i="2"/>
  <c r="V283" i="2"/>
  <c r="U283" i="2"/>
  <c r="T283" i="2"/>
  <c r="S283" i="2"/>
  <c r="F283" i="2"/>
  <c r="Z283" i="2" s="1"/>
  <c r="D283" i="2"/>
  <c r="X282" i="2"/>
  <c r="W282" i="2"/>
  <c r="V282" i="2"/>
  <c r="U282" i="2"/>
  <c r="T282" i="2"/>
  <c r="S282" i="2"/>
  <c r="F282" i="2"/>
  <c r="Y282" i="2" s="1"/>
  <c r="D282" i="2"/>
  <c r="X281" i="2"/>
  <c r="W281" i="2"/>
  <c r="V281" i="2"/>
  <c r="U281" i="2"/>
  <c r="T281" i="2"/>
  <c r="S281" i="2"/>
  <c r="F281" i="2"/>
  <c r="AD281" i="2" s="1"/>
  <c r="D281" i="2"/>
  <c r="X280" i="2"/>
  <c r="W280" i="2"/>
  <c r="V280" i="2"/>
  <c r="U280" i="2"/>
  <c r="T280" i="2"/>
  <c r="S280" i="2"/>
  <c r="F280" i="2"/>
  <c r="AB280" i="2" s="1"/>
  <c r="D280" i="2"/>
  <c r="X279" i="2"/>
  <c r="W279" i="2"/>
  <c r="V279" i="2"/>
  <c r="U279" i="2"/>
  <c r="T279" i="2"/>
  <c r="S279" i="2"/>
  <c r="F279" i="2"/>
  <c r="Z279" i="2" s="1"/>
  <c r="D279" i="2"/>
  <c r="X278" i="2"/>
  <c r="W278" i="2"/>
  <c r="V278" i="2"/>
  <c r="U278" i="2"/>
  <c r="T278" i="2"/>
  <c r="S278" i="2"/>
  <c r="F278" i="2"/>
  <c r="Y278" i="2" s="1"/>
  <c r="D278" i="2"/>
  <c r="X277" i="2"/>
  <c r="W277" i="2"/>
  <c r="V277" i="2"/>
  <c r="U277" i="2"/>
  <c r="T277" i="2"/>
  <c r="S277" i="2"/>
  <c r="F277" i="2"/>
  <c r="AD277" i="2" s="1"/>
  <c r="D277" i="2"/>
  <c r="X276" i="2"/>
  <c r="W276" i="2"/>
  <c r="V276" i="2"/>
  <c r="U276" i="2"/>
  <c r="T276" i="2"/>
  <c r="S276" i="2"/>
  <c r="F276" i="2"/>
  <c r="AD276" i="2" s="1"/>
  <c r="D276" i="2"/>
  <c r="X275" i="2"/>
  <c r="W275" i="2"/>
  <c r="V275" i="2"/>
  <c r="U275" i="2"/>
  <c r="T275" i="2"/>
  <c r="S275" i="2"/>
  <c r="F275" i="2"/>
  <c r="Z275" i="2" s="1"/>
  <c r="D275" i="2"/>
  <c r="X274" i="2"/>
  <c r="W274" i="2"/>
  <c r="V274" i="2"/>
  <c r="U274" i="2"/>
  <c r="T274" i="2"/>
  <c r="S274" i="2"/>
  <c r="F274" i="2"/>
  <c r="Y274" i="2" s="1"/>
  <c r="D274" i="2"/>
  <c r="X273" i="2"/>
  <c r="W273" i="2"/>
  <c r="V273" i="2"/>
  <c r="U273" i="2"/>
  <c r="T273" i="2"/>
  <c r="S273" i="2"/>
  <c r="F273" i="2"/>
  <c r="AD273" i="2" s="1"/>
  <c r="D273" i="2"/>
  <c r="X272" i="2"/>
  <c r="W272" i="2"/>
  <c r="V272" i="2"/>
  <c r="U272" i="2"/>
  <c r="T272" i="2"/>
  <c r="S272" i="2"/>
  <c r="F272" i="2"/>
  <c r="AB272" i="2" s="1"/>
  <c r="D272" i="2"/>
  <c r="X271" i="2"/>
  <c r="W271" i="2"/>
  <c r="V271" i="2"/>
  <c r="U271" i="2"/>
  <c r="T271" i="2"/>
  <c r="S271" i="2"/>
  <c r="F271" i="2"/>
  <c r="Z271" i="2" s="1"/>
  <c r="D271" i="2"/>
  <c r="X270" i="2"/>
  <c r="W270" i="2"/>
  <c r="V270" i="2"/>
  <c r="U270" i="2"/>
  <c r="T270" i="2"/>
  <c r="S270" i="2"/>
  <c r="F270" i="2"/>
  <c r="Y270" i="2" s="1"/>
  <c r="D270" i="2"/>
  <c r="X269" i="2"/>
  <c r="W269" i="2"/>
  <c r="V269" i="2"/>
  <c r="U269" i="2"/>
  <c r="T269" i="2"/>
  <c r="S269" i="2"/>
  <c r="F269" i="2"/>
  <c r="AD269" i="2" s="1"/>
  <c r="D269" i="2"/>
  <c r="X268" i="2"/>
  <c r="W268" i="2"/>
  <c r="V268" i="2"/>
  <c r="U268" i="2"/>
  <c r="T268" i="2"/>
  <c r="S268" i="2"/>
  <c r="F268" i="2"/>
  <c r="AB268" i="2" s="1"/>
  <c r="D268" i="2"/>
  <c r="X267" i="2"/>
  <c r="W267" i="2"/>
  <c r="V267" i="2"/>
  <c r="U267" i="2"/>
  <c r="T267" i="2"/>
  <c r="S267" i="2"/>
  <c r="F267" i="2"/>
  <c r="Z267" i="2" s="1"/>
  <c r="D267" i="2"/>
  <c r="X266" i="2"/>
  <c r="W266" i="2"/>
  <c r="V266" i="2"/>
  <c r="U266" i="2"/>
  <c r="T266" i="2"/>
  <c r="S266" i="2"/>
  <c r="F266" i="2"/>
  <c r="Y266" i="2" s="1"/>
  <c r="D266" i="2"/>
  <c r="X265" i="2"/>
  <c r="W265" i="2"/>
  <c r="V265" i="2"/>
  <c r="U265" i="2"/>
  <c r="T265" i="2"/>
  <c r="S265" i="2"/>
  <c r="F265" i="2"/>
  <c r="AD265" i="2" s="1"/>
  <c r="D265" i="2"/>
  <c r="X264" i="2"/>
  <c r="W264" i="2"/>
  <c r="V264" i="2"/>
  <c r="U264" i="2"/>
  <c r="T264" i="2"/>
  <c r="S264" i="2"/>
  <c r="F264" i="2"/>
  <c r="AD264" i="2" s="1"/>
  <c r="D264" i="2"/>
  <c r="X263" i="2"/>
  <c r="W263" i="2"/>
  <c r="V263" i="2"/>
  <c r="U263" i="2"/>
  <c r="T263" i="2"/>
  <c r="S263" i="2"/>
  <c r="F263" i="2"/>
  <c r="Z263" i="2" s="1"/>
  <c r="D263" i="2"/>
  <c r="X262" i="2"/>
  <c r="W262" i="2"/>
  <c r="V262" i="2"/>
  <c r="U262" i="2"/>
  <c r="T262" i="2"/>
  <c r="S262" i="2"/>
  <c r="F262" i="2"/>
  <c r="Y262" i="2" s="1"/>
  <c r="D262" i="2"/>
  <c r="X261" i="2"/>
  <c r="W261" i="2"/>
  <c r="V261" i="2"/>
  <c r="U261" i="2"/>
  <c r="T261" i="2"/>
  <c r="S261" i="2"/>
  <c r="F261" i="2"/>
  <c r="AD261" i="2" s="1"/>
  <c r="D261" i="2"/>
  <c r="X260" i="2"/>
  <c r="W260" i="2"/>
  <c r="V260" i="2"/>
  <c r="U260" i="2"/>
  <c r="T260" i="2"/>
  <c r="S260" i="2"/>
  <c r="F260" i="2"/>
  <c r="AB260" i="2" s="1"/>
  <c r="D260" i="2"/>
  <c r="X259" i="2"/>
  <c r="W259" i="2"/>
  <c r="V259" i="2"/>
  <c r="U259" i="2"/>
  <c r="T259" i="2"/>
  <c r="S259" i="2"/>
  <c r="F259" i="2"/>
  <c r="D259" i="2"/>
  <c r="X258" i="2"/>
  <c r="W258" i="2"/>
  <c r="V258" i="2"/>
  <c r="U258" i="2"/>
  <c r="T258" i="2"/>
  <c r="S258" i="2"/>
  <c r="F258" i="2"/>
  <c r="Y258" i="2" s="1"/>
  <c r="D258" i="2"/>
  <c r="X257" i="2"/>
  <c r="W257" i="2"/>
  <c r="V257" i="2"/>
  <c r="U257" i="2"/>
  <c r="T257" i="2"/>
  <c r="S257" i="2"/>
  <c r="F257" i="2"/>
  <c r="AD257" i="2" s="1"/>
  <c r="D257" i="2"/>
  <c r="X256" i="2"/>
  <c r="W256" i="2"/>
  <c r="V256" i="2"/>
  <c r="U256" i="2"/>
  <c r="T256" i="2"/>
  <c r="S256" i="2"/>
  <c r="F256" i="2"/>
  <c r="AB256" i="2" s="1"/>
  <c r="D256" i="2"/>
  <c r="X255" i="2"/>
  <c r="W255" i="2"/>
  <c r="V255" i="2"/>
  <c r="U255" i="2"/>
  <c r="T255" i="2"/>
  <c r="S255" i="2"/>
  <c r="F255" i="2"/>
  <c r="Z255" i="2" s="1"/>
  <c r="D255" i="2"/>
  <c r="X254" i="2"/>
  <c r="W254" i="2"/>
  <c r="V254" i="2"/>
  <c r="U254" i="2"/>
  <c r="T254" i="2"/>
  <c r="S254" i="2"/>
  <c r="F254" i="2"/>
  <c r="Y254" i="2" s="1"/>
  <c r="D254" i="2"/>
  <c r="X253" i="2"/>
  <c r="W253" i="2"/>
  <c r="V253" i="2"/>
  <c r="U253" i="2"/>
  <c r="T253" i="2"/>
  <c r="S253" i="2"/>
  <c r="F253" i="2"/>
  <c r="AD253" i="2" s="1"/>
  <c r="D253" i="2"/>
  <c r="X252" i="2"/>
  <c r="W252" i="2"/>
  <c r="V252" i="2"/>
  <c r="U252" i="2"/>
  <c r="T252" i="2"/>
  <c r="S252" i="2"/>
  <c r="F252" i="2"/>
  <c r="AB252" i="2" s="1"/>
  <c r="D252" i="2"/>
  <c r="X251" i="2"/>
  <c r="W251" i="2"/>
  <c r="V251" i="2"/>
  <c r="U251" i="2"/>
  <c r="T251" i="2"/>
  <c r="S251" i="2"/>
  <c r="F251" i="2"/>
  <c r="Z251" i="2" s="1"/>
  <c r="D251" i="2"/>
  <c r="X250" i="2"/>
  <c r="W250" i="2"/>
  <c r="V250" i="2"/>
  <c r="U250" i="2"/>
  <c r="T250" i="2"/>
  <c r="S250" i="2"/>
  <c r="F250" i="2"/>
  <c r="Y250" i="2" s="1"/>
  <c r="D250" i="2"/>
  <c r="X249" i="2"/>
  <c r="W249" i="2"/>
  <c r="V249" i="2"/>
  <c r="U249" i="2"/>
  <c r="T249" i="2"/>
  <c r="S249" i="2"/>
  <c r="F249" i="2"/>
  <c r="AD249" i="2" s="1"/>
  <c r="D249" i="2"/>
  <c r="X248" i="2"/>
  <c r="W248" i="2"/>
  <c r="V248" i="2"/>
  <c r="U248" i="2"/>
  <c r="T248" i="2"/>
  <c r="S248" i="2"/>
  <c r="F248" i="2"/>
  <c r="AB248" i="2" s="1"/>
  <c r="D248" i="2"/>
  <c r="X247" i="2"/>
  <c r="W247" i="2"/>
  <c r="V247" i="2"/>
  <c r="U247" i="2"/>
  <c r="T247" i="2"/>
  <c r="S247" i="2"/>
  <c r="F247" i="2"/>
  <c r="Z247" i="2" s="1"/>
  <c r="D247" i="2"/>
  <c r="X246" i="2"/>
  <c r="W246" i="2"/>
  <c r="V246" i="2"/>
  <c r="U246" i="2"/>
  <c r="T246" i="2"/>
  <c r="S246" i="2"/>
  <c r="F246" i="2"/>
  <c r="Y246" i="2" s="1"/>
  <c r="D246" i="2"/>
  <c r="X245" i="2"/>
  <c r="W245" i="2"/>
  <c r="V245" i="2"/>
  <c r="U245" i="2"/>
  <c r="T245" i="2"/>
  <c r="S245" i="2"/>
  <c r="F245" i="2"/>
  <c r="AD245" i="2" s="1"/>
  <c r="D245" i="2"/>
  <c r="X244" i="2"/>
  <c r="W244" i="2"/>
  <c r="V244" i="2"/>
  <c r="U244" i="2"/>
  <c r="T244" i="2"/>
  <c r="S244" i="2"/>
  <c r="F244" i="2"/>
  <c r="AB244" i="2" s="1"/>
  <c r="D244" i="2"/>
  <c r="X243" i="2"/>
  <c r="W243" i="2"/>
  <c r="V243" i="2"/>
  <c r="U243" i="2"/>
  <c r="T243" i="2"/>
  <c r="S243" i="2"/>
  <c r="F243" i="2"/>
  <c r="Z243" i="2" s="1"/>
  <c r="D243" i="2"/>
  <c r="X242" i="2"/>
  <c r="W242" i="2"/>
  <c r="V242" i="2"/>
  <c r="U242" i="2"/>
  <c r="T242" i="2"/>
  <c r="S242" i="2"/>
  <c r="F242" i="2"/>
  <c r="Y242" i="2" s="1"/>
  <c r="D242" i="2"/>
  <c r="X241" i="2"/>
  <c r="W241" i="2"/>
  <c r="V241" i="2"/>
  <c r="U241" i="2"/>
  <c r="T241" i="2"/>
  <c r="S241" i="2"/>
  <c r="F241" i="2"/>
  <c r="AD241" i="2" s="1"/>
  <c r="D241" i="2"/>
  <c r="X240" i="2"/>
  <c r="W240" i="2"/>
  <c r="V240" i="2"/>
  <c r="U240" i="2"/>
  <c r="T240" i="2"/>
  <c r="S240" i="2"/>
  <c r="F240" i="2"/>
  <c r="AB240" i="2" s="1"/>
  <c r="D240" i="2"/>
  <c r="X239" i="2"/>
  <c r="W239" i="2"/>
  <c r="V239" i="2"/>
  <c r="U239" i="2"/>
  <c r="T239" i="2"/>
  <c r="S239" i="2"/>
  <c r="F239" i="2"/>
  <c r="AB239" i="2" s="1"/>
  <c r="D239" i="2"/>
  <c r="X238" i="2"/>
  <c r="W238" i="2"/>
  <c r="V238" i="2"/>
  <c r="U238" i="2"/>
  <c r="T238" i="2"/>
  <c r="S238" i="2"/>
  <c r="F238" i="2"/>
  <c r="Z238" i="2" s="1"/>
  <c r="D238" i="2"/>
  <c r="X237" i="2"/>
  <c r="W237" i="2"/>
  <c r="V237" i="2"/>
  <c r="U237" i="2"/>
  <c r="T237" i="2"/>
  <c r="S237" i="2"/>
  <c r="F237" i="2"/>
  <c r="AD237" i="2" s="1"/>
  <c r="D237" i="2"/>
  <c r="X236" i="2"/>
  <c r="W236" i="2"/>
  <c r="V236" i="2"/>
  <c r="U236" i="2"/>
  <c r="T236" i="2"/>
  <c r="S236" i="2"/>
  <c r="F236" i="2"/>
  <c r="AB236" i="2" s="1"/>
  <c r="D236" i="2"/>
  <c r="X235" i="2"/>
  <c r="W235" i="2"/>
  <c r="V235" i="2"/>
  <c r="U235" i="2"/>
  <c r="T235" i="2"/>
  <c r="S235" i="2"/>
  <c r="F235" i="2"/>
  <c r="Z235" i="2" s="1"/>
  <c r="D235" i="2"/>
  <c r="X234" i="2"/>
  <c r="W234" i="2"/>
  <c r="V234" i="2"/>
  <c r="U234" i="2"/>
  <c r="T234" i="2"/>
  <c r="S234" i="2"/>
  <c r="F234" i="2"/>
  <c r="AA234" i="2" s="1"/>
  <c r="D234" i="2"/>
  <c r="X233" i="2"/>
  <c r="W233" i="2"/>
  <c r="V233" i="2"/>
  <c r="U233" i="2"/>
  <c r="T233" i="2"/>
  <c r="S233" i="2"/>
  <c r="F233" i="2"/>
  <c r="D233" i="2"/>
  <c r="X232" i="2"/>
  <c r="W232" i="2"/>
  <c r="V232" i="2"/>
  <c r="U232" i="2"/>
  <c r="T232" i="2"/>
  <c r="S232" i="2"/>
  <c r="F232" i="2"/>
  <c r="AD232" i="2" s="1"/>
  <c r="D232" i="2"/>
  <c r="X231" i="2"/>
  <c r="W231" i="2"/>
  <c r="V231" i="2"/>
  <c r="U231" i="2"/>
  <c r="T231" i="2"/>
  <c r="S231" i="2"/>
  <c r="F231" i="2"/>
  <c r="AB231" i="2" s="1"/>
  <c r="D231" i="2"/>
  <c r="X230" i="2"/>
  <c r="W230" i="2"/>
  <c r="V230" i="2"/>
  <c r="U230" i="2"/>
  <c r="T230" i="2"/>
  <c r="S230" i="2"/>
  <c r="F230" i="2"/>
  <c r="Z230" i="2" s="1"/>
  <c r="D230" i="2"/>
  <c r="X229" i="2"/>
  <c r="W229" i="2"/>
  <c r="V229" i="2"/>
  <c r="U229" i="2"/>
  <c r="T229" i="2"/>
  <c r="S229" i="2"/>
  <c r="F229" i="2"/>
  <c r="Z229" i="2" s="1"/>
  <c r="D229" i="2"/>
  <c r="X228" i="2"/>
  <c r="W228" i="2"/>
  <c r="V228" i="2"/>
  <c r="U228" i="2"/>
  <c r="T228" i="2"/>
  <c r="S228" i="2"/>
  <c r="F228" i="2"/>
  <c r="AD228" i="2" s="1"/>
  <c r="D228" i="2"/>
  <c r="X227" i="2"/>
  <c r="W227" i="2"/>
  <c r="V227" i="2"/>
  <c r="U227" i="2"/>
  <c r="T227" i="2"/>
  <c r="S227" i="2"/>
  <c r="F227" i="2"/>
  <c r="AB227" i="2" s="1"/>
  <c r="D227" i="2"/>
  <c r="X226" i="2"/>
  <c r="W226" i="2"/>
  <c r="V226" i="2"/>
  <c r="U226" i="2"/>
  <c r="T226" i="2"/>
  <c r="S226" i="2"/>
  <c r="F226" i="2"/>
  <c r="Z226" i="2" s="1"/>
  <c r="D226" i="2"/>
  <c r="X225" i="2"/>
  <c r="W225" i="2"/>
  <c r="V225" i="2"/>
  <c r="U225" i="2"/>
  <c r="T225" i="2"/>
  <c r="S225" i="2"/>
  <c r="F225" i="2"/>
  <c r="Z225" i="2" s="1"/>
  <c r="D225" i="2"/>
  <c r="X224" i="2"/>
  <c r="W224" i="2"/>
  <c r="V224" i="2"/>
  <c r="U224" i="2"/>
  <c r="T224" i="2"/>
  <c r="S224" i="2"/>
  <c r="F224" i="2"/>
  <c r="AD224" i="2" s="1"/>
  <c r="D224" i="2"/>
  <c r="X223" i="2"/>
  <c r="W223" i="2"/>
  <c r="V223" i="2"/>
  <c r="U223" i="2"/>
  <c r="T223" i="2"/>
  <c r="S223" i="2"/>
  <c r="F223" i="2"/>
  <c r="AB223" i="2" s="1"/>
  <c r="D223" i="2"/>
  <c r="X222" i="2"/>
  <c r="W222" i="2"/>
  <c r="V222" i="2"/>
  <c r="U222" i="2"/>
  <c r="T222" i="2"/>
  <c r="S222" i="2"/>
  <c r="F222" i="2"/>
  <c r="Z222" i="2" s="1"/>
  <c r="D222" i="2"/>
  <c r="X221" i="2"/>
  <c r="W221" i="2"/>
  <c r="V221" i="2"/>
  <c r="U221" i="2"/>
  <c r="T221" i="2"/>
  <c r="S221" i="2"/>
  <c r="F221" i="2"/>
  <c r="Z221" i="2" s="1"/>
  <c r="D221" i="2"/>
  <c r="X220" i="2"/>
  <c r="W220" i="2"/>
  <c r="V220" i="2"/>
  <c r="U220" i="2"/>
  <c r="T220" i="2"/>
  <c r="S220" i="2"/>
  <c r="F220" i="2"/>
  <c r="AD220" i="2" s="1"/>
  <c r="D220" i="2"/>
  <c r="X219" i="2"/>
  <c r="W219" i="2"/>
  <c r="V219" i="2"/>
  <c r="U219" i="2"/>
  <c r="T219" i="2"/>
  <c r="S219" i="2"/>
  <c r="F219" i="2"/>
  <c r="AD219" i="2" s="1"/>
  <c r="D219" i="2"/>
  <c r="X218" i="2"/>
  <c r="W218" i="2"/>
  <c r="V218" i="2"/>
  <c r="U218" i="2"/>
  <c r="T218" i="2"/>
  <c r="S218" i="2"/>
  <c r="F218" i="2"/>
  <c r="Z218" i="2" s="1"/>
  <c r="D218" i="2"/>
  <c r="X217" i="2"/>
  <c r="W217" i="2"/>
  <c r="V217" i="2"/>
  <c r="U217" i="2"/>
  <c r="T217" i="2"/>
  <c r="S217" i="2"/>
  <c r="F217" i="2"/>
  <c r="Z217" i="2" s="1"/>
  <c r="D217" i="2"/>
  <c r="X216" i="2"/>
  <c r="W216" i="2"/>
  <c r="V216" i="2"/>
  <c r="U216" i="2"/>
  <c r="T216" i="2"/>
  <c r="S216" i="2"/>
  <c r="F216" i="2"/>
  <c r="AD216" i="2" s="1"/>
  <c r="D216" i="2"/>
  <c r="X215" i="2"/>
  <c r="W215" i="2"/>
  <c r="V215" i="2"/>
  <c r="U215" i="2"/>
  <c r="T215" i="2"/>
  <c r="S215" i="2"/>
  <c r="F215" i="2"/>
  <c r="AB215" i="2" s="1"/>
  <c r="D215" i="2"/>
  <c r="X214" i="2"/>
  <c r="W214" i="2"/>
  <c r="V214" i="2"/>
  <c r="U214" i="2"/>
  <c r="T214" i="2"/>
  <c r="S214" i="2"/>
  <c r="F214" i="2"/>
  <c r="Z214" i="2" s="1"/>
  <c r="D214" i="2"/>
  <c r="X213" i="2"/>
  <c r="W213" i="2"/>
  <c r="V213" i="2"/>
  <c r="U213" i="2"/>
  <c r="T213" i="2"/>
  <c r="S213" i="2"/>
  <c r="F213" i="2"/>
  <c r="Z213" i="2" s="1"/>
  <c r="D213" i="2"/>
  <c r="X212" i="2"/>
  <c r="W212" i="2"/>
  <c r="V212" i="2"/>
  <c r="U212" i="2"/>
  <c r="T212" i="2"/>
  <c r="S212" i="2"/>
  <c r="F212" i="2"/>
  <c r="AD212" i="2" s="1"/>
  <c r="D212" i="2"/>
  <c r="X211" i="2"/>
  <c r="W211" i="2"/>
  <c r="V211" i="2"/>
  <c r="U211" i="2"/>
  <c r="T211" i="2"/>
  <c r="S211" i="2"/>
  <c r="F211" i="2"/>
  <c r="AB211" i="2" s="1"/>
  <c r="D211" i="2"/>
  <c r="X210" i="2"/>
  <c r="W210" i="2"/>
  <c r="V210" i="2"/>
  <c r="U210" i="2"/>
  <c r="T210" i="2"/>
  <c r="S210" i="2"/>
  <c r="F210" i="2"/>
  <c r="Z210" i="2" s="1"/>
  <c r="D210" i="2"/>
  <c r="X209" i="2"/>
  <c r="W209" i="2"/>
  <c r="V209" i="2"/>
  <c r="U209" i="2"/>
  <c r="T209" i="2"/>
  <c r="S209" i="2"/>
  <c r="F209" i="2"/>
  <c r="Z209" i="2" s="1"/>
  <c r="D209" i="2"/>
  <c r="X208" i="2"/>
  <c r="W208" i="2"/>
  <c r="V208" i="2"/>
  <c r="U208" i="2"/>
  <c r="T208" i="2"/>
  <c r="S208" i="2"/>
  <c r="F208" i="2"/>
  <c r="AD208" i="2" s="1"/>
  <c r="D208" i="2"/>
  <c r="X207" i="2"/>
  <c r="W207" i="2"/>
  <c r="V207" i="2"/>
  <c r="U207" i="2"/>
  <c r="T207" i="2"/>
  <c r="S207" i="2"/>
  <c r="F207" i="2"/>
  <c r="AB207" i="2" s="1"/>
  <c r="D207" i="2"/>
  <c r="X206" i="2"/>
  <c r="W206" i="2"/>
  <c r="V206" i="2"/>
  <c r="U206" i="2"/>
  <c r="T206" i="2"/>
  <c r="S206" i="2"/>
  <c r="F206" i="2"/>
  <c r="AB206" i="2" s="1"/>
  <c r="D206" i="2"/>
  <c r="X205" i="2"/>
  <c r="W205" i="2"/>
  <c r="V205" i="2"/>
  <c r="U205" i="2"/>
  <c r="T205" i="2"/>
  <c r="S205" i="2"/>
  <c r="F205" i="2"/>
  <c r="Z205" i="2" s="1"/>
  <c r="D205" i="2"/>
  <c r="X204" i="2"/>
  <c r="W204" i="2"/>
  <c r="V204" i="2"/>
  <c r="U204" i="2"/>
  <c r="T204" i="2"/>
  <c r="S204" i="2"/>
  <c r="F204" i="2"/>
  <c r="AD204" i="2" s="1"/>
  <c r="D204" i="2"/>
  <c r="X203" i="2"/>
  <c r="W203" i="2"/>
  <c r="V203" i="2"/>
  <c r="U203" i="2"/>
  <c r="T203" i="2"/>
  <c r="S203" i="2"/>
  <c r="F203" i="2"/>
  <c r="AB203" i="2" s="1"/>
  <c r="D203" i="2"/>
  <c r="X202" i="2"/>
  <c r="W202" i="2"/>
  <c r="V202" i="2"/>
  <c r="U202" i="2"/>
  <c r="T202" i="2"/>
  <c r="S202" i="2"/>
  <c r="F202" i="2"/>
  <c r="Z202" i="2" s="1"/>
  <c r="D202" i="2"/>
  <c r="X201" i="2"/>
  <c r="W201" i="2"/>
  <c r="V201" i="2"/>
  <c r="U201" i="2"/>
  <c r="T201" i="2"/>
  <c r="S201" i="2"/>
  <c r="F201" i="2"/>
  <c r="Y201" i="2" s="1"/>
  <c r="D201" i="2"/>
  <c r="X200" i="2"/>
  <c r="W200" i="2"/>
  <c r="V200" i="2"/>
  <c r="U200" i="2"/>
  <c r="T200" i="2"/>
  <c r="S200" i="2"/>
  <c r="F200" i="2"/>
  <c r="D200" i="2"/>
  <c r="X199" i="2"/>
  <c r="W199" i="2"/>
  <c r="V199" i="2"/>
  <c r="U199" i="2"/>
  <c r="T199" i="2"/>
  <c r="S199" i="2"/>
  <c r="F199" i="2"/>
  <c r="AB199" i="2" s="1"/>
  <c r="D199" i="2"/>
  <c r="X198" i="2"/>
  <c r="W198" i="2"/>
  <c r="V198" i="2"/>
  <c r="U198" i="2"/>
  <c r="T198" i="2"/>
  <c r="S198" i="2"/>
  <c r="F198" i="2"/>
  <c r="Z198" i="2" s="1"/>
  <c r="D198" i="2"/>
  <c r="X197" i="2"/>
  <c r="W197" i="2"/>
  <c r="V197" i="2"/>
  <c r="U197" i="2"/>
  <c r="T197" i="2"/>
  <c r="S197" i="2"/>
  <c r="F197" i="2"/>
  <c r="AA197" i="2" s="1"/>
  <c r="D197" i="2"/>
  <c r="X196" i="2"/>
  <c r="W196" i="2"/>
  <c r="V196" i="2"/>
  <c r="U196" i="2"/>
  <c r="T196" i="2"/>
  <c r="S196" i="2"/>
  <c r="F196" i="2"/>
  <c r="D196" i="2"/>
  <c r="X195" i="2"/>
  <c r="W195" i="2"/>
  <c r="V195" i="2"/>
  <c r="U195" i="2"/>
  <c r="T195" i="2"/>
  <c r="S195" i="2"/>
  <c r="F195" i="2"/>
  <c r="AB195" i="2" s="1"/>
  <c r="D195" i="2"/>
  <c r="X194" i="2"/>
  <c r="W194" i="2"/>
  <c r="V194" i="2"/>
  <c r="U194" i="2"/>
  <c r="T194" i="2"/>
  <c r="S194" i="2"/>
  <c r="F194" i="2"/>
  <c r="Z194" i="2" s="1"/>
  <c r="D194" i="2"/>
  <c r="X193" i="2"/>
  <c r="W193" i="2"/>
  <c r="V193" i="2"/>
  <c r="U193" i="2"/>
  <c r="T193" i="2"/>
  <c r="S193" i="2"/>
  <c r="F193" i="2"/>
  <c r="D193" i="2"/>
  <c r="X192" i="2"/>
  <c r="W192" i="2"/>
  <c r="V192" i="2"/>
  <c r="U192" i="2"/>
  <c r="T192" i="2"/>
  <c r="S192" i="2"/>
  <c r="F192" i="2"/>
  <c r="AD192" i="2" s="1"/>
  <c r="D192" i="2"/>
  <c r="X191" i="2"/>
  <c r="W191" i="2"/>
  <c r="V191" i="2"/>
  <c r="U191" i="2"/>
  <c r="T191" i="2"/>
  <c r="S191" i="2"/>
  <c r="F191" i="2"/>
  <c r="D191" i="2"/>
  <c r="X190" i="2"/>
  <c r="W190" i="2"/>
  <c r="V190" i="2"/>
  <c r="U190" i="2"/>
  <c r="T190" i="2"/>
  <c r="S190" i="2"/>
  <c r="F190" i="2"/>
  <c r="Z190" i="2" s="1"/>
  <c r="D190" i="2"/>
  <c r="X189" i="2"/>
  <c r="W189" i="2"/>
  <c r="V189" i="2"/>
  <c r="U189" i="2"/>
  <c r="T189" i="2"/>
  <c r="S189" i="2"/>
  <c r="F189" i="2"/>
  <c r="D189" i="2"/>
  <c r="X188" i="2"/>
  <c r="W188" i="2"/>
  <c r="V188" i="2"/>
  <c r="U188" i="2"/>
  <c r="T188" i="2"/>
  <c r="S188" i="2"/>
  <c r="F188" i="2"/>
  <c r="AD188" i="2" s="1"/>
  <c r="D188" i="2"/>
  <c r="X187" i="2"/>
  <c r="W187" i="2"/>
  <c r="V187" i="2"/>
  <c r="U187" i="2"/>
  <c r="T187" i="2"/>
  <c r="S187" i="2"/>
  <c r="F187" i="2"/>
  <c r="AB187" i="2" s="1"/>
  <c r="D187" i="2"/>
  <c r="X186" i="2"/>
  <c r="W186" i="2"/>
  <c r="V186" i="2"/>
  <c r="U186" i="2"/>
  <c r="T186" i="2"/>
  <c r="S186" i="2"/>
  <c r="F186" i="2"/>
  <c r="Z186" i="2" s="1"/>
  <c r="D186" i="2"/>
  <c r="X185" i="2"/>
  <c r="W185" i="2"/>
  <c r="V185" i="2"/>
  <c r="U185" i="2"/>
  <c r="T185" i="2"/>
  <c r="S185" i="2"/>
  <c r="F185" i="2"/>
  <c r="Y185" i="2" s="1"/>
  <c r="D185" i="2"/>
  <c r="X184" i="2"/>
  <c r="W184" i="2"/>
  <c r="V184" i="2"/>
  <c r="U184" i="2"/>
  <c r="T184" i="2"/>
  <c r="S184" i="2"/>
  <c r="F184" i="2"/>
  <c r="AD184" i="2" s="1"/>
  <c r="D184" i="2"/>
  <c r="X183" i="2"/>
  <c r="W183" i="2"/>
  <c r="V183" i="2"/>
  <c r="U183" i="2"/>
  <c r="T183" i="2"/>
  <c r="S183" i="2"/>
  <c r="F183" i="2"/>
  <c r="AB183" i="2" s="1"/>
  <c r="D183" i="2"/>
  <c r="X182" i="2"/>
  <c r="W182" i="2"/>
  <c r="V182" i="2"/>
  <c r="U182" i="2"/>
  <c r="T182" i="2"/>
  <c r="S182" i="2"/>
  <c r="F182" i="2"/>
  <c r="AB182" i="2" s="1"/>
  <c r="D182" i="2"/>
  <c r="X181" i="2"/>
  <c r="W181" i="2"/>
  <c r="V181" i="2"/>
  <c r="U181" i="2"/>
  <c r="T181" i="2"/>
  <c r="S181" i="2"/>
  <c r="F181" i="2"/>
  <c r="Y181" i="2" s="1"/>
  <c r="D181" i="2"/>
  <c r="X180" i="2"/>
  <c r="W180" i="2"/>
  <c r="V180" i="2"/>
  <c r="U180" i="2"/>
  <c r="T180" i="2"/>
  <c r="S180" i="2"/>
  <c r="F180" i="2"/>
  <c r="AD180" i="2" s="1"/>
  <c r="D180" i="2"/>
  <c r="X179" i="2"/>
  <c r="W179" i="2"/>
  <c r="V179" i="2"/>
  <c r="U179" i="2"/>
  <c r="T179" i="2"/>
  <c r="S179" i="2"/>
  <c r="F179" i="2"/>
  <c r="AB179" i="2" s="1"/>
  <c r="D179" i="2"/>
  <c r="X178" i="2"/>
  <c r="W178" i="2"/>
  <c r="V178" i="2"/>
  <c r="U178" i="2"/>
  <c r="T178" i="2"/>
  <c r="S178" i="2"/>
  <c r="F178" i="2"/>
  <c r="Z178" i="2" s="1"/>
  <c r="D178" i="2"/>
  <c r="X177" i="2"/>
  <c r="W177" i="2"/>
  <c r="V177" i="2"/>
  <c r="U177" i="2"/>
  <c r="T177" i="2"/>
  <c r="S177" i="2"/>
  <c r="F177" i="2"/>
  <c r="Y177" i="2" s="1"/>
  <c r="D177" i="2"/>
  <c r="X176" i="2"/>
  <c r="W176" i="2"/>
  <c r="V176" i="2"/>
  <c r="U176" i="2"/>
  <c r="T176" i="2"/>
  <c r="S176" i="2"/>
  <c r="F176" i="2"/>
  <c r="AC176" i="2" s="1"/>
  <c r="D176" i="2"/>
  <c r="X175" i="2"/>
  <c r="W175" i="2"/>
  <c r="V175" i="2"/>
  <c r="U175" i="2"/>
  <c r="T175" i="2"/>
  <c r="S175" i="2"/>
  <c r="F175" i="2"/>
  <c r="AB175" i="2" s="1"/>
  <c r="D175" i="2"/>
  <c r="X174" i="2"/>
  <c r="W174" i="2"/>
  <c r="V174" i="2"/>
  <c r="U174" i="2"/>
  <c r="T174" i="2"/>
  <c r="S174" i="2"/>
  <c r="F174" i="2"/>
  <c r="AB174" i="2" s="1"/>
  <c r="D174" i="2"/>
  <c r="X173" i="2"/>
  <c r="W173" i="2"/>
  <c r="V173" i="2"/>
  <c r="U173" i="2"/>
  <c r="T173" i="2"/>
  <c r="S173" i="2"/>
  <c r="F173" i="2"/>
  <c r="Y173" i="2" s="1"/>
  <c r="D173" i="2"/>
  <c r="X172" i="2"/>
  <c r="W172" i="2"/>
  <c r="V172" i="2"/>
  <c r="U172" i="2"/>
  <c r="T172" i="2"/>
  <c r="S172" i="2"/>
  <c r="F172" i="2"/>
  <c r="Z172" i="2" s="1"/>
  <c r="D172" i="2"/>
  <c r="X171" i="2"/>
  <c r="W171" i="2"/>
  <c r="V171" i="2"/>
  <c r="U171" i="2"/>
  <c r="T171" i="2"/>
  <c r="S171" i="2"/>
  <c r="F171" i="2"/>
  <c r="AB171" i="2" s="1"/>
  <c r="D171" i="2"/>
  <c r="X170" i="2"/>
  <c r="W170" i="2"/>
  <c r="V170" i="2"/>
  <c r="U170" i="2"/>
  <c r="T170" i="2"/>
  <c r="S170" i="2"/>
  <c r="F170" i="2"/>
  <c r="Z170" i="2" s="1"/>
  <c r="D170" i="2"/>
  <c r="X169" i="2"/>
  <c r="W169" i="2"/>
  <c r="V169" i="2"/>
  <c r="U169" i="2"/>
  <c r="T169" i="2"/>
  <c r="S169" i="2"/>
  <c r="F169" i="2"/>
  <c r="Y169" i="2" s="1"/>
  <c r="D169" i="2"/>
  <c r="X168" i="2"/>
  <c r="W168" i="2"/>
  <c r="V168" i="2"/>
  <c r="U168" i="2"/>
  <c r="T168" i="2"/>
  <c r="S168" i="2"/>
  <c r="F168" i="2"/>
  <c r="AB168" i="2" s="1"/>
  <c r="D168" i="2"/>
  <c r="X167" i="2"/>
  <c r="W167" i="2"/>
  <c r="V167" i="2"/>
  <c r="U167" i="2"/>
  <c r="T167" i="2"/>
  <c r="S167" i="2"/>
  <c r="F167" i="2"/>
  <c r="AB167" i="2" s="1"/>
  <c r="D167" i="2"/>
  <c r="X166" i="2"/>
  <c r="W166" i="2"/>
  <c r="V166" i="2"/>
  <c r="U166" i="2"/>
  <c r="T166" i="2"/>
  <c r="S166" i="2"/>
  <c r="F166" i="2"/>
  <c r="Z166" i="2" s="1"/>
  <c r="D166" i="2"/>
  <c r="X165" i="2"/>
  <c r="W165" i="2"/>
  <c r="V165" i="2"/>
  <c r="U165" i="2"/>
  <c r="T165" i="2"/>
  <c r="S165" i="2"/>
  <c r="F165" i="2"/>
  <c r="Y165" i="2" s="1"/>
  <c r="D165" i="2"/>
  <c r="X164" i="2"/>
  <c r="W164" i="2"/>
  <c r="V164" i="2"/>
  <c r="U164" i="2"/>
  <c r="T164" i="2"/>
  <c r="S164" i="2"/>
  <c r="F164" i="2"/>
  <c r="AC164" i="2" s="1"/>
  <c r="D164" i="2"/>
  <c r="X163" i="2"/>
  <c r="W163" i="2"/>
  <c r="V163" i="2"/>
  <c r="U163" i="2"/>
  <c r="T163" i="2"/>
  <c r="S163" i="2"/>
  <c r="F163" i="2"/>
  <c r="AA163" i="2" s="1"/>
  <c r="D163" i="2"/>
  <c r="X162" i="2"/>
  <c r="W162" i="2"/>
  <c r="V162" i="2"/>
  <c r="U162" i="2"/>
  <c r="T162" i="2"/>
  <c r="S162" i="2"/>
  <c r="F162" i="2"/>
  <c r="Z162" i="2" s="1"/>
  <c r="D162" i="2"/>
  <c r="X161" i="2"/>
  <c r="W161" i="2"/>
  <c r="V161" i="2"/>
  <c r="U161" i="2"/>
  <c r="T161" i="2"/>
  <c r="S161" i="2"/>
  <c r="F161" i="2"/>
  <c r="Y161" i="2" s="1"/>
  <c r="D161" i="2"/>
  <c r="X160" i="2"/>
  <c r="W160" i="2"/>
  <c r="V160" i="2"/>
  <c r="U160" i="2"/>
  <c r="T160" i="2"/>
  <c r="S160" i="2"/>
  <c r="F160" i="2"/>
  <c r="AD160" i="2" s="1"/>
  <c r="D160" i="2"/>
  <c r="X159" i="2"/>
  <c r="W159" i="2"/>
  <c r="V159" i="2"/>
  <c r="U159" i="2"/>
  <c r="T159" i="2"/>
  <c r="S159" i="2"/>
  <c r="F159" i="2"/>
  <c r="AA159" i="2" s="1"/>
  <c r="D159" i="2"/>
  <c r="X158" i="2"/>
  <c r="W158" i="2"/>
  <c r="V158" i="2"/>
  <c r="U158" i="2"/>
  <c r="T158" i="2"/>
  <c r="S158" i="2"/>
  <c r="F158" i="2"/>
  <c r="AA158" i="2" s="1"/>
  <c r="D158" i="2"/>
  <c r="X157" i="2"/>
  <c r="W157" i="2"/>
  <c r="V157" i="2"/>
  <c r="U157" i="2"/>
  <c r="T157" i="2"/>
  <c r="S157" i="2"/>
  <c r="F157" i="2"/>
  <c r="Y157" i="2" s="1"/>
  <c r="D157" i="2"/>
  <c r="X156" i="2"/>
  <c r="W156" i="2"/>
  <c r="V156" i="2"/>
  <c r="U156" i="2"/>
  <c r="T156" i="2"/>
  <c r="S156" i="2"/>
  <c r="F156" i="2"/>
  <c r="AC156" i="2" s="1"/>
  <c r="D156" i="2"/>
  <c r="X155" i="2"/>
  <c r="W155" i="2"/>
  <c r="V155" i="2"/>
  <c r="U155" i="2"/>
  <c r="T155" i="2"/>
  <c r="S155" i="2"/>
  <c r="F155" i="2"/>
  <c r="AC155" i="2" s="1"/>
  <c r="D155" i="2"/>
  <c r="X154" i="2"/>
  <c r="W154" i="2"/>
  <c r="V154" i="2"/>
  <c r="U154" i="2"/>
  <c r="T154" i="2"/>
  <c r="S154" i="2"/>
  <c r="F154" i="2"/>
  <c r="AA154" i="2" s="1"/>
  <c r="D154" i="2"/>
  <c r="X153" i="2"/>
  <c r="W153" i="2"/>
  <c r="V153" i="2"/>
  <c r="U153" i="2"/>
  <c r="T153" i="2"/>
  <c r="S153" i="2"/>
  <c r="F153" i="2"/>
  <c r="Y153" i="2" s="1"/>
  <c r="D153" i="2"/>
  <c r="X152" i="2"/>
  <c r="W152" i="2"/>
  <c r="V152" i="2"/>
  <c r="U152" i="2"/>
  <c r="T152" i="2"/>
  <c r="S152" i="2"/>
  <c r="F152" i="2"/>
  <c r="AC152" i="2" s="1"/>
  <c r="D152" i="2"/>
  <c r="X151" i="2"/>
  <c r="W151" i="2"/>
  <c r="V151" i="2"/>
  <c r="U151" i="2"/>
  <c r="T151" i="2"/>
  <c r="S151" i="2"/>
  <c r="F151" i="2"/>
  <c r="AA151" i="2" s="1"/>
  <c r="D151" i="2"/>
  <c r="X150" i="2"/>
  <c r="W150" i="2"/>
  <c r="V150" i="2"/>
  <c r="U150" i="2"/>
  <c r="T150" i="2"/>
  <c r="S150" i="2"/>
  <c r="F150" i="2"/>
  <c r="AA150" i="2" s="1"/>
  <c r="D150" i="2"/>
  <c r="X149" i="2"/>
  <c r="W149" i="2"/>
  <c r="V149" i="2"/>
  <c r="U149" i="2"/>
  <c r="T149" i="2"/>
  <c r="S149" i="2"/>
  <c r="F149" i="2"/>
  <c r="Y149" i="2" s="1"/>
  <c r="D149" i="2"/>
  <c r="X148" i="2"/>
  <c r="W148" i="2"/>
  <c r="V148" i="2"/>
  <c r="U148" i="2"/>
  <c r="T148" i="2"/>
  <c r="S148" i="2"/>
  <c r="F148" i="2"/>
  <c r="AC148" i="2" s="1"/>
  <c r="D148" i="2"/>
  <c r="X147" i="2"/>
  <c r="W147" i="2"/>
  <c r="V147" i="2"/>
  <c r="U147" i="2"/>
  <c r="T147" i="2"/>
  <c r="S147" i="2"/>
  <c r="F147" i="2"/>
  <c r="AA147" i="2" s="1"/>
  <c r="D147" i="2"/>
  <c r="X146" i="2"/>
  <c r="W146" i="2"/>
  <c r="V146" i="2"/>
  <c r="U146" i="2"/>
  <c r="T146" i="2"/>
  <c r="S146" i="2"/>
  <c r="F146" i="2"/>
  <c r="AB146" i="2" s="1"/>
  <c r="D146" i="2"/>
  <c r="X145" i="2"/>
  <c r="W145" i="2"/>
  <c r="V145" i="2"/>
  <c r="U145" i="2"/>
  <c r="T145" i="2"/>
  <c r="S145" i="2"/>
  <c r="F145" i="2"/>
  <c r="Y145" i="2" s="1"/>
  <c r="D145" i="2"/>
  <c r="X144" i="2"/>
  <c r="W144" i="2"/>
  <c r="V144" i="2"/>
  <c r="U144" i="2"/>
  <c r="T144" i="2"/>
  <c r="S144" i="2"/>
  <c r="F144" i="2"/>
  <c r="AC144" i="2" s="1"/>
  <c r="D144" i="2"/>
  <c r="X143" i="2"/>
  <c r="W143" i="2"/>
  <c r="V143" i="2"/>
  <c r="U143" i="2"/>
  <c r="T143" i="2"/>
  <c r="S143" i="2"/>
  <c r="F143" i="2"/>
  <c r="AA143" i="2" s="1"/>
  <c r="D143" i="2"/>
  <c r="X142" i="2"/>
  <c r="W142" i="2"/>
  <c r="V142" i="2"/>
  <c r="U142" i="2"/>
  <c r="T142" i="2"/>
  <c r="S142" i="2"/>
  <c r="F142" i="2"/>
  <c r="AA142" i="2" s="1"/>
  <c r="D142" i="2"/>
  <c r="X141" i="2"/>
  <c r="W141" i="2"/>
  <c r="V141" i="2"/>
  <c r="U141" i="2"/>
  <c r="T141" i="2"/>
  <c r="S141" i="2"/>
  <c r="F141" i="2"/>
  <c r="D141" i="2"/>
  <c r="X140" i="2"/>
  <c r="W140" i="2"/>
  <c r="V140" i="2"/>
  <c r="U140" i="2"/>
  <c r="T140" i="2"/>
  <c r="S140" i="2"/>
  <c r="F140" i="2"/>
  <c r="AC140" i="2" s="1"/>
  <c r="D140" i="2"/>
  <c r="X139" i="2"/>
  <c r="W139" i="2"/>
  <c r="V139" i="2"/>
  <c r="U139" i="2"/>
  <c r="T139" i="2"/>
  <c r="S139" i="2"/>
  <c r="F139" i="2"/>
  <c r="AA139" i="2" s="1"/>
  <c r="D139" i="2"/>
  <c r="X138" i="2"/>
  <c r="W138" i="2"/>
  <c r="V138" i="2"/>
  <c r="U138" i="2"/>
  <c r="T138" i="2"/>
  <c r="S138" i="2"/>
  <c r="F138" i="2"/>
  <c r="D138" i="2"/>
  <c r="X137" i="2"/>
  <c r="W137" i="2"/>
  <c r="V137" i="2"/>
  <c r="U137" i="2"/>
  <c r="T137" i="2"/>
  <c r="S137" i="2"/>
  <c r="F137" i="2"/>
  <c r="Y137" i="2" s="1"/>
  <c r="D137" i="2"/>
  <c r="X136" i="2"/>
  <c r="W136" i="2"/>
  <c r="V136" i="2"/>
  <c r="U136" i="2"/>
  <c r="T136" i="2"/>
  <c r="S136" i="2"/>
  <c r="F136" i="2"/>
  <c r="AC136" i="2" s="1"/>
  <c r="D136" i="2"/>
  <c r="X135" i="2"/>
  <c r="W135" i="2"/>
  <c r="V135" i="2"/>
  <c r="U135" i="2"/>
  <c r="T135" i="2"/>
  <c r="S135" i="2"/>
  <c r="F135" i="2"/>
  <c r="D135" i="2"/>
  <c r="X134" i="2"/>
  <c r="W134" i="2"/>
  <c r="V134" i="2"/>
  <c r="U134" i="2"/>
  <c r="T134" i="2"/>
  <c r="S134" i="2"/>
  <c r="F134" i="2"/>
  <c r="AA134" i="2" s="1"/>
  <c r="D134" i="2"/>
  <c r="X133" i="2"/>
  <c r="W133" i="2"/>
  <c r="V133" i="2"/>
  <c r="U133" i="2"/>
  <c r="T133" i="2"/>
  <c r="S133" i="2"/>
  <c r="F133" i="2"/>
  <c r="Y133" i="2" s="1"/>
  <c r="D133" i="2"/>
  <c r="X132" i="2"/>
  <c r="W132" i="2"/>
  <c r="V132" i="2"/>
  <c r="U132" i="2"/>
  <c r="T132" i="2"/>
  <c r="S132" i="2"/>
  <c r="F132" i="2"/>
  <c r="AB132" i="2" s="1"/>
  <c r="D132" i="2"/>
  <c r="X131" i="2"/>
  <c r="W131" i="2"/>
  <c r="V131" i="2"/>
  <c r="U131" i="2"/>
  <c r="T131" i="2"/>
  <c r="S131" i="2"/>
  <c r="F131" i="2"/>
  <c r="D131" i="2"/>
  <c r="X130" i="2"/>
  <c r="W130" i="2"/>
  <c r="V130" i="2"/>
  <c r="U130" i="2"/>
  <c r="T130" i="2"/>
  <c r="S130" i="2"/>
  <c r="F130" i="2"/>
  <c r="AA130" i="2" s="1"/>
  <c r="D130" i="2"/>
  <c r="X129" i="2"/>
  <c r="W129" i="2"/>
  <c r="V129" i="2"/>
  <c r="U129" i="2"/>
  <c r="T129" i="2"/>
  <c r="S129" i="2"/>
  <c r="F129" i="2"/>
  <c r="AD129" i="2" s="1"/>
  <c r="D129" i="2"/>
  <c r="X128" i="2"/>
  <c r="W128" i="2"/>
  <c r="V128" i="2"/>
  <c r="U128" i="2"/>
  <c r="T128" i="2"/>
  <c r="S128" i="2"/>
  <c r="F128" i="2"/>
  <c r="Z128" i="2" s="1"/>
  <c r="D128" i="2"/>
  <c r="X127" i="2"/>
  <c r="W127" i="2"/>
  <c r="V127" i="2"/>
  <c r="U127" i="2"/>
  <c r="T127" i="2"/>
  <c r="S127" i="2"/>
  <c r="F127" i="2"/>
  <c r="AA127" i="2" s="1"/>
  <c r="D127" i="2"/>
  <c r="X126" i="2"/>
  <c r="W126" i="2"/>
  <c r="V126" i="2"/>
  <c r="U126" i="2"/>
  <c r="T126" i="2"/>
  <c r="S126" i="2"/>
  <c r="F126" i="2"/>
  <c r="AD126" i="2" s="1"/>
  <c r="D126" i="2"/>
  <c r="X125" i="2"/>
  <c r="W125" i="2"/>
  <c r="V125" i="2"/>
  <c r="U125" i="2"/>
  <c r="T125" i="2"/>
  <c r="S125" i="2"/>
  <c r="F125" i="2"/>
  <c r="Z125" i="2" s="1"/>
  <c r="D125" i="2"/>
  <c r="X124" i="2"/>
  <c r="W124" i="2"/>
  <c r="V124" i="2"/>
  <c r="U124" i="2"/>
  <c r="T124" i="2"/>
  <c r="S124" i="2"/>
  <c r="F124" i="2"/>
  <c r="Z124" i="2" s="1"/>
  <c r="D124" i="2"/>
  <c r="X123" i="2"/>
  <c r="W123" i="2"/>
  <c r="V123" i="2"/>
  <c r="U123" i="2"/>
  <c r="T123" i="2"/>
  <c r="S123" i="2"/>
  <c r="F123" i="2"/>
  <c r="AD123" i="2" s="1"/>
  <c r="D123" i="2"/>
  <c r="X122" i="2"/>
  <c r="W122" i="2"/>
  <c r="V122" i="2"/>
  <c r="U122" i="2"/>
  <c r="T122" i="2"/>
  <c r="S122" i="2"/>
  <c r="F122" i="2"/>
  <c r="D122" i="2"/>
  <c r="X121" i="2"/>
  <c r="W121" i="2"/>
  <c r="V121" i="2"/>
  <c r="U121" i="2"/>
  <c r="T121" i="2"/>
  <c r="S121" i="2"/>
  <c r="F121" i="2"/>
  <c r="Z121" i="2" s="1"/>
  <c r="D121" i="2"/>
  <c r="X120" i="2"/>
  <c r="W120" i="2"/>
  <c r="V120" i="2"/>
  <c r="U120" i="2"/>
  <c r="T120" i="2"/>
  <c r="S120" i="2"/>
  <c r="F120" i="2"/>
  <c r="Z120" i="2" s="1"/>
  <c r="D120" i="2"/>
  <c r="X119" i="2"/>
  <c r="W119" i="2"/>
  <c r="V119" i="2"/>
  <c r="U119" i="2"/>
  <c r="T119" i="2"/>
  <c r="S119" i="2"/>
  <c r="F119" i="2"/>
  <c r="AD119" i="2" s="1"/>
  <c r="D119" i="2"/>
  <c r="X118" i="2"/>
  <c r="W118" i="2"/>
  <c r="V118" i="2"/>
  <c r="U118" i="2"/>
  <c r="T118" i="2"/>
  <c r="S118" i="2"/>
  <c r="F118" i="2"/>
  <c r="AD118" i="2" s="1"/>
  <c r="D118" i="2"/>
  <c r="X117" i="2"/>
  <c r="W117" i="2"/>
  <c r="V117" i="2"/>
  <c r="U117" i="2"/>
  <c r="T117" i="2"/>
  <c r="S117" i="2"/>
  <c r="F117" i="2"/>
  <c r="AC117" i="2" s="1"/>
  <c r="D117" i="2"/>
  <c r="X116" i="2"/>
  <c r="W116" i="2"/>
  <c r="V116" i="2"/>
  <c r="U116" i="2"/>
  <c r="T116" i="2"/>
  <c r="S116" i="2"/>
  <c r="F116" i="2"/>
  <c r="Z116" i="2" s="1"/>
  <c r="D116" i="2"/>
  <c r="X115" i="2"/>
  <c r="W115" i="2"/>
  <c r="V115" i="2"/>
  <c r="U115" i="2"/>
  <c r="T115" i="2"/>
  <c r="S115" i="2"/>
  <c r="F115" i="2"/>
  <c r="AD115" i="2" s="1"/>
  <c r="D115" i="2"/>
  <c r="X114" i="2"/>
  <c r="W114" i="2"/>
  <c r="V114" i="2"/>
  <c r="U114" i="2"/>
  <c r="T114" i="2"/>
  <c r="S114" i="2"/>
  <c r="F114" i="2"/>
  <c r="AD114" i="2" s="1"/>
  <c r="D114" i="2"/>
  <c r="X113" i="2"/>
  <c r="W113" i="2"/>
  <c r="V113" i="2"/>
  <c r="U113" i="2"/>
  <c r="T113" i="2"/>
  <c r="S113" i="2"/>
  <c r="F113" i="2"/>
  <c r="Z113" i="2" s="1"/>
  <c r="D113" i="2"/>
  <c r="X112" i="2"/>
  <c r="W112" i="2"/>
  <c r="V112" i="2"/>
  <c r="U112" i="2"/>
  <c r="T112" i="2"/>
  <c r="S112" i="2"/>
  <c r="F112" i="2"/>
  <c r="Z112" i="2" s="1"/>
  <c r="D112" i="2"/>
  <c r="X111" i="2"/>
  <c r="W111" i="2"/>
  <c r="V111" i="2"/>
  <c r="U111" i="2"/>
  <c r="T111" i="2"/>
  <c r="S111" i="2"/>
  <c r="F111" i="2"/>
  <c r="AD111" i="2" s="1"/>
  <c r="D111" i="2"/>
  <c r="X110" i="2"/>
  <c r="W110" i="2"/>
  <c r="V110" i="2"/>
  <c r="U110" i="2"/>
  <c r="T110" i="2"/>
  <c r="S110" i="2"/>
  <c r="F110" i="2"/>
  <c r="AD110" i="2" s="1"/>
  <c r="D110" i="2"/>
  <c r="X109" i="2"/>
  <c r="W109" i="2"/>
  <c r="V109" i="2"/>
  <c r="U109" i="2"/>
  <c r="T109" i="2"/>
  <c r="S109" i="2"/>
  <c r="F109" i="2"/>
  <c r="Z109" i="2" s="1"/>
  <c r="D109" i="2"/>
  <c r="X108" i="2"/>
  <c r="W108" i="2"/>
  <c r="V108" i="2"/>
  <c r="U108" i="2"/>
  <c r="T108" i="2"/>
  <c r="S108" i="2"/>
  <c r="F108" i="2"/>
  <c r="Z108" i="2" s="1"/>
  <c r="D108" i="2"/>
  <c r="X107" i="2"/>
  <c r="W107" i="2"/>
  <c r="V107" i="2"/>
  <c r="U107" i="2"/>
  <c r="T107" i="2"/>
  <c r="S107" i="2"/>
  <c r="F107" i="2"/>
  <c r="Y107" i="2" s="1"/>
  <c r="D107" i="2"/>
  <c r="X106" i="2"/>
  <c r="W106" i="2"/>
  <c r="V106" i="2"/>
  <c r="U106" i="2"/>
  <c r="T106" i="2"/>
  <c r="S106" i="2"/>
  <c r="F106" i="2"/>
  <c r="Z106" i="2" s="1"/>
  <c r="D106" i="2"/>
  <c r="X105" i="2"/>
  <c r="W105" i="2"/>
  <c r="V105" i="2"/>
  <c r="U105" i="2"/>
  <c r="T105" i="2"/>
  <c r="S105" i="2"/>
  <c r="F105" i="2"/>
  <c r="Z105" i="2" s="1"/>
  <c r="D105" i="2"/>
  <c r="X104" i="2"/>
  <c r="W104" i="2"/>
  <c r="V104" i="2"/>
  <c r="U104" i="2"/>
  <c r="T104" i="2"/>
  <c r="S104" i="2"/>
  <c r="F104" i="2"/>
  <c r="Z104" i="2" s="1"/>
  <c r="D104" i="2"/>
  <c r="X103" i="2"/>
  <c r="W103" i="2"/>
  <c r="V103" i="2"/>
  <c r="U103" i="2"/>
  <c r="T103" i="2"/>
  <c r="S103" i="2"/>
  <c r="F103" i="2"/>
  <c r="Y103" i="2" s="1"/>
  <c r="D103" i="2"/>
  <c r="X102" i="2"/>
  <c r="W102" i="2"/>
  <c r="V102" i="2"/>
  <c r="U102" i="2"/>
  <c r="T102" i="2"/>
  <c r="S102" i="2"/>
  <c r="F102" i="2"/>
  <c r="AA102" i="2" s="1"/>
  <c r="D102" i="2"/>
  <c r="X101" i="2"/>
  <c r="W101" i="2"/>
  <c r="V101" i="2"/>
  <c r="U101" i="2"/>
  <c r="T101" i="2"/>
  <c r="S101" i="2"/>
  <c r="F101" i="2"/>
  <c r="Z101" i="2" s="1"/>
  <c r="D101" i="2"/>
  <c r="X100" i="2"/>
  <c r="W100" i="2"/>
  <c r="V100" i="2"/>
  <c r="U100" i="2"/>
  <c r="T100" i="2"/>
  <c r="S100" i="2"/>
  <c r="F100" i="2"/>
  <c r="Z100" i="2" s="1"/>
  <c r="D100" i="2"/>
  <c r="X99" i="2"/>
  <c r="W99" i="2"/>
  <c r="V99" i="2"/>
  <c r="U99" i="2"/>
  <c r="T99" i="2"/>
  <c r="S99" i="2"/>
  <c r="F99" i="2"/>
  <c r="D99" i="2"/>
  <c r="X98" i="2"/>
  <c r="W98" i="2"/>
  <c r="V98" i="2"/>
  <c r="U98" i="2"/>
  <c r="T98" i="2"/>
  <c r="S98" i="2"/>
  <c r="F98" i="2"/>
  <c r="AD98" i="2" s="1"/>
  <c r="D98" i="2"/>
  <c r="X97" i="2"/>
  <c r="W97" i="2"/>
  <c r="V97" i="2"/>
  <c r="U97" i="2"/>
  <c r="T97" i="2"/>
  <c r="S97" i="2"/>
  <c r="F97" i="2"/>
  <c r="AD97" i="2" s="1"/>
  <c r="D97" i="2"/>
  <c r="X96" i="2"/>
  <c r="W96" i="2"/>
  <c r="V96" i="2"/>
  <c r="U96" i="2"/>
  <c r="T96" i="2"/>
  <c r="S96" i="2"/>
  <c r="F96" i="2"/>
  <c r="Z96" i="2" s="1"/>
  <c r="D96" i="2"/>
  <c r="X95" i="2"/>
  <c r="W95" i="2"/>
  <c r="V95" i="2"/>
  <c r="U95" i="2"/>
  <c r="T95" i="2"/>
  <c r="S95" i="2"/>
  <c r="F95" i="2"/>
  <c r="Y95" i="2" s="1"/>
  <c r="D95" i="2"/>
  <c r="X94" i="2"/>
  <c r="W94" i="2"/>
  <c r="V94" i="2"/>
  <c r="U94" i="2"/>
  <c r="T94" i="2"/>
  <c r="S94" i="2"/>
  <c r="F94" i="2"/>
  <c r="AD94" i="2" s="1"/>
  <c r="D94" i="2"/>
  <c r="X93" i="2"/>
  <c r="W93" i="2"/>
  <c r="V93" i="2"/>
  <c r="U93" i="2"/>
  <c r="T93" i="2"/>
  <c r="S93" i="2"/>
  <c r="F93" i="2"/>
  <c r="Z93" i="2" s="1"/>
  <c r="D93" i="2"/>
  <c r="X92" i="2"/>
  <c r="W92" i="2"/>
  <c r="V92" i="2"/>
  <c r="U92" i="2"/>
  <c r="T92" i="2"/>
  <c r="S92" i="2"/>
  <c r="F92" i="2"/>
  <c r="Z92" i="2" s="1"/>
  <c r="D92" i="2"/>
  <c r="X91" i="2"/>
  <c r="W91" i="2"/>
  <c r="V91" i="2"/>
  <c r="U91" i="2"/>
  <c r="T91" i="2"/>
  <c r="S91" i="2"/>
  <c r="F91" i="2"/>
  <c r="Y91" i="2" s="1"/>
  <c r="D91" i="2"/>
  <c r="X90" i="2"/>
  <c r="W90" i="2"/>
  <c r="V90" i="2"/>
  <c r="U90" i="2"/>
  <c r="T90" i="2"/>
  <c r="S90" i="2"/>
  <c r="F90" i="2"/>
  <c r="AB90" i="2" s="1"/>
  <c r="D90" i="2"/>
  <c r="X89" i="2"/>
  <c r="W89" i="2"/>
  <c r="V89" i="2"/>
  <c r="U89" i="2"/>
  <c r="T89" i="2"/>
  <c r="S89" i="2"/>
  <c r="F89" i="2"/>
  <c r="Z89" i="2" s="1"/>
  <c r="D89" i="2"/>
  <c r="X88" i="2"/>
  <c r="W88" i="2"/>
  <c r="V88" i="2"/>
  <c r="U88" i="2"/>
  <c r="T88" i="2"/>
  <c r="S88" i="2"/>
  <c r="F88" i="2"/>
  <c r="Z88" i="2" s="1"/>
  <c r="D88" i="2"/>
  <c r="X87" i="2"/>
  <c r="W87" i="2"/>
  <c r="V87" i="2"/>
  <c r="U87" i="2"/>
  <c r="T87" i="2"/>
  <c r="S87" i="2"/>
  <c r="F87" i="2"/>
  <c r="Y87" i="2" s="1"/>
  <c r="D87" i="2"/>
  <c r="X86" i="2"/>
  <c r="W86" i="2"/>
  <c r="V86" i="2"/>
  <c r="U86" i="2"/>
  <c r="T86" i="2"/>
  <c r="S86" i="2"/>
  <c r="F86" i="2"/>
  <c r="AD86" i="2" s="1"/>
  <c r="D86" i="2"/>
  <c r="X85" i="2"/>
  <c r="W85" i="2"/>
  <c r="V85" i="2"/>
  <c r="U85" i="2"/>
  <c r="T85" i="2"/>
  <c r="S85" i="2"/>
  <c r="F85" i="2"/>
  <c r="Z85" i="2" s="1"/>
  <c r="D85" i="2"/>
  <c r="X84" i="2"/>
  <c r="W84" i="2"/>
  <c r="V84" i="2"/>
  <c r="U84" i="2"/>
  <c r="T84" i="2"/>
  <c r="S84" i="2"/>
  <c r="F84" i="2"/>
  <c r="Z84" i="2" s="1"/>
  <c r="D84" i="2"/>
  <c r="X83" i="2"/>
  <c r="W83" i="2"/>
  <c r="V83" i="2"/>
  <c r="U83" i="2"/>
  <c r="T83" i="2"/>
  <c r="S83" i="2"/>
  <c r="F83" i="2"/>
  <c r="Y83" i="2" s="1"/>
  <c r="D83" i="2"/>
  <c r="X82" i="2"/>
  <c r="W82" i="2"/>
  <c r="V82" i="2"/>
  <c r="U82" i="2"/>
  <c r="T82" i="2"/>
  <c r="S82" i="2"/>
  <c r="F82" i="2"/>
  <c r="AD82" i="2" s="1"/>
  <c r="D82" i="2"/>
  <c r="X81" i="2"/>
  <c r="W81" i="2"/>
  <c r="V81" i="2"/>
  <c r="U81" i="2"/>
  <c r="T81" i="2"/>
  <c r="S81" i="2"/>
  <c r="F81" i="2"/>
  <c r="AD81" i="2" s="1"/>
  <c r="D81" i="2"/>
  <c r="X80" i="2"/>
  <c r="W80" i="2"/>
  <c r="V80" i="2"/>
  <c r="U80" i="2"/>
  <c r="T80" i="2"/>
  <c r="S80" i="2"/>
  <c r="F80" i="2"/>
  <c r="Z80" i="2" s="1"/>
  <c r="D80" i="2"/>
  <c r="X79" i="2"/>
  <c r="W79" i="2"/>
  <c r="V79" i="2"/>
  <c r="U79" i="2"/>
  <c r="T79" i="2"/>
  <c r="S79" i="2"/>
  <c r="F79" i="2"/>
  <c r="AD79" i="2" s="1"/>
  <c r="D79" i="2"/>
  <c r="X78" i="2"/>
  <c r="W78" i="2"/>
  <c r="V78" i="2"/>
  <c r="U78" i="2"/>
  <c r="T78" i="2"/>
  <c r="S78" i="2"/>
  <c r="F78" i="2"/>
  <c r="AD78" i="2" s="1"/>
  <c r="D78" i="2"/>
  <c r="X77" i="2"/>
  <c r="W77" i="2"/>
  <c r="V77" i="2"/>
  <c r="U77" i="2"/>
  <c r="T77" i="2"/>
  <c r="S77" i="2"/>
  <c r="F77" i="2"/>
  <c r="Z77" i="2" s="1"/>
  <c r="D77" i="2"/>
  <c r="X76" i="2"/>
  <c r="W76" i="2"/>
  <c r="V76" i="2"/>
  <c r="U76" i="2"/>
  <c r="T76" i="2"/>
  <c r="S76" i="2"/>
  <c r="F76" i="2"/>
  <c r="AB76" i="2" s="1"/>
  <c r="D76" i="2"/>
  <c r="X75" i="2"/>
  <c r="W75" i="2"/>
  <c r="V75" i="2"/>
  <c r="U75" i="2"/>
  <c r="T75" i="2"/>
  <c r="S75" i="2"/>
  <c r="F75" i="2"/>
  <c r="Y75" i="2" s="1"/>
  <c r="D75" i="2"/>
  <c r="X74" i="2"/>
  <c r="W74" i="2"/>
  <c r="V74" i="2"/>
  <c r="U74" i="2"/>
  <c r="T74" i="2"/>
  <c r="S74" i="2"/>
  <c r="F74" i="2"/>
  <c r="AD74" i="2" s="1"/>
  <c r="D74" i="2"/>
  <c r="X73" i="2"/>
  <c r="W73" i="2"/>
  <c r="V73" i="2"/>
  <c r="U73" i="2"/>
  <c r="T73" i="2"/>
  <c r="S73" i="2"/>
  <c r="F73" i="2"/>
  <c r="AD73" i="2" s="1"/>
  <c r="D73" i="2"/>
  <c r="X72" i="2"/>
  <c r="W72" i="2"/>
  <c r="V72" i="2"/>
  <c r="U72" i="2"/>
  <c r="T72" i="2"/>
  <c r="S72" i="2"/>
  <c r="F72" i="2"/>
  <c r="AB72" i="2" s="1"/>
  <c r="D72" i="2"/>
  <c r="X71" i="2"/>
  <c r="W71" i="2"/>
  <c r="V71" i="2"/>
  <c r="U71" i="2"/>
  <c r="T71" i="2"/>
  <c r="S71" i="2"/>
  <c r="F71" i="2"/>
  <c r="AA71" i="2" s="1"/>
  <c r="D71" i="2"/>
  <c r="X70" i="2"/>
  <c r="W70" i="2"/>
  <c r="V70" i="2"/>
  <c r="U70" i="2"/>
  <c r="T70" i="2"/>
  <c r="S70" i="2"/>
  <c r="F70" i="2"/>
  <c r="AD70" i="2" s="1"/>
  <c r="D70" i="2"/>
  <c r="X69" i="2"/>
  <c r="W69" i="2"/>
  <c r="V69" i="2"/>
  <c r="U69" i="2"/>
  <c r="T69" i="2"/>
  <c r="S69" i="2"/>
  <c r="F69" i="2"/>
  <c r="Z69" i="2" s="1"/>
  <c r="D69" i="2"/>
  <c r="X68" i="2"/>
  <c r="W68" i="2"/>
  <c r="V68" i="2"/>
  <c r="U68" i="2"/>
  <c r="T68" i="2"/>
  <c r="S68" i="2"/>
  <c r="F68" i="2"/>
  <c r="Z68" i="2" s="1"/>
  <c r="D68" i="2"/>
  <c r="X67" i="2"/>
  <c r="W67" i="2"/>
  <c r="V67" i="2"/>
  <c r="U67" i="2"/>
  <c r="T67" i="2"/>
  <c r="S67" i="2"/>
  <c r="F67" i="2"/>
  <c r="Z67" i="2" s="1"/>
  <c r="D67" i="2"/>
  <c r="X66" i="2"/>
  <c r="W66" i="2"/>
  <c r="V66" i="2"/>
  <c r="U66" i="2"/>
  <c r="T66" i="2"/>
  <c r="S66" i="2"/>
  <c r="F66" i="2"/>
  <c r="Y66" i="2" s="1"/>
  <c r="D66" i="2"/>
  <c r="X65" i="2"/>
  <c r="W65" i="2"/>
  <c r="V65" i="2"/>
  <c r="U65" i="2"/>
  <c r="T65" i="2"/>
  <c r="S65" i="2"/>
  <c r="F65" i="2"/>
  <c r="AC65" i="2" s="1"/>
  <c r="D65" i="2"/>
  <c r="X64" i="2"/>
  <c r="W64" i="2"/>
  <c r="V64" i="2"/>
  <c r="U64" i="2"/>
  <c r="T64" i="2"/>
  <c r="S64" i="2"/>
  <c r="F64" i="2"/>
  <c r="AA64" i="2" s="1"/>
  <c r="D64" i="2"/>
  <c r="X63" i="2"/>
  <c r="W63" i="2"/>
  <c r="V63" i="2"/>
  <c r="U63" i="2"/>
  <c r="T63" i="2"/>
  <c r="S63" i="2"/>
  <c r="F63" i="2"/>
  <c r="AB63" i="2" s="1"/>
  <c r="D63" i="2"/>
  <c r="X62" i="2"/>
  <c r="W62" i="2"/>
  <c r="V62" i="2"/>
  <c r="U62" i="2"/>
  <c r="T62" i="2"/>
  <c r="S62" i="2"/>
  <c r="F62" i="2"/>
  <c r="Y62" i="2" s="1"/>
  <c r="D62" i="2"/>
  <c r="X61" i="2"/>
  <c r="W61" i="2"/>
  <c r="V61" i="2"/>
  <c r="U61" i="2"/>
  <c r="T61" i="2"/>
  <c r="S61" i="2"/>
  <c r="F61" i="2"/>
  <c r="AC61" i="2" s="1"/>
  <c r="D61" i="2"/>
  <c r="X60" i="2"/>
  <c r="W60" i="2"/>
  <c r="V60" i="2"/>
  <c r="U60" i="2"/>
  <c r="T60" i="2"/>
  <c r="S60" i="2"/>
  <c r="F60" i="2"/>
  <c r="AA60" i="2" s="1"/>
  <c r="D60" i="2"/>
  <c r="X59" i="2"/>
  <c r="W59" i="2"/>
  <c r="V59" i="2"/>
  <c r="U59" i="2"/>
  <c r="T59" i="2"/>
  <c r="S59" i="2"/>
  <c r="F59" i="2"/>
  <c r="Z59" i="2" s="1"/>
  <c r="D59" i="2"/>
  <c r="X58" i="2"/>
  <c r="W58" i="2"/>
  <c r="V58" i="2"/>
  <c r="U58" i="2"/>
  <c r="T58" i="2"/>
  <c r="S58" i="2"/>
  <c r="F58" i="2"/>
  <c r="Y58" i="2" s="1"/>
  <c r="D58" i="2"/>
  <c r="X57" i="2"/>
  <c r="W57" i="2"/>
  <c r="V57" i="2"/>
  <c r="U57" i="2"/>
  <c r="T57" i="2"/>
  <c r="S57" i="2"/>
  <c r="F57" i="2"/>
  <c r="AC57" i="2" s="1"/>
  <c r="D57" i="2"/>
  <c r="X56" i="2"/>
  <c r="W56" i="2"/>
  <c r="V56" i="2"/>
  <c r="U56" i="2"/>
  <c r="T56" i="2"/>
  <c r="S56" i="2"/>
  <c r="F56" i="2"/>
  <c r="AA56" i="2" s="1"/>
  <c r="D56" i="2"/>
  <c r="X55" i="2"/>
  <c r="W55" i="2"/>
  <c r="V55" i="2"/>
  <c r="U55" i="2"/>
  <c r="T55" i="2"/>
  <c r="S55" i="2"/>
  <c r="F55" i="2"/>
  <c r="Z55" i="2" s="1"/>
  <c r="D55" i="2"/>
  <c r="X54" i="2"/>
  <c r="W54" i="2"/>
  <c r="V54" i="2"/>
  <c r="U54" i="2"/>
  <c r="T54" i="2"/>
  <c r="S54" i="2"/>
  <c r="F54" i="2"/>
  <c r="Y54" i="2" s="1"/>
  <c r="D54" i="2"/>
  <c r="X53" i="2"/>
  <c r="W53" i="2"/>
  <c r="V53" i="2"/>
  <c r="U53" i="2"/>
  <c r="T53" i="2"/>
  <c r="S53" i="2"/>
  <c r="F53" i="2"/>
  <c r="AD53" i="2" s="1"/>
  <c r="D53" i="2"/>
  <c r="X52" i="2"/>
  <c r="W52" i="2"/>
  <c r="V52" i="2"/>
  <c r="U52" i="2"/>
  <c r="T52" i="2"/>
  <c r="S52" i="2"/>
  <c r="F52" i="2"/>
  <c r="AA52" i="2" s="1"/>
  <c r="D52" i="2"/>
  <c r="X51" i="2"/>
  <c r="W51" i="2"/>
  <c r="V51" i="2"/>
  <c r="U51" i="2"/>
  <c r="T51" i="2"/>
  <c r="S51" i="2"/>
  <c r="F51" i="2"/>
  <c r="Z51" i="2" s="1"/>
  <c r="D51" i="2"/>
  <c r="X50" i="2"/>
  <c r="W50" i="2"/>
  <c r="V50" i="2"/>
  <c r="U50" i="2"/>
  <c r="T50" i="2"/>
  <c r="S50" i="2"/>
  <c r="F50" i="2"/>
  <c r="Y50" i="2" s="1"/>
  <c r="D50" i="2"/>
  <c r="X49" i="2"/>
  <c r="W49" i="2"/>
  <c r="V49" i="2"/>
  <c r="U49" i="2"/>
  <c r="T49" i="2"/>
  <c r="S49" i="2"/>
  <c r="F49" i="2"/>
  <c r="AD49" i="2" s="1"/>
  <c r="D49" i="2"/>
  <c r="X48" i="2"/>
  <c r="W48" i="2"/>
  <c r="V48" i="2"/>
  <c r="U48" i="2"/>
  <c r="T48" i="2"/>
  <c r="S48" i="2"/>
  <c r="F48" i="2"/>
  <c r="AA48" i="2" s="1"/>
  <c r="D48" i="2"/>
  <c r="X47" i="2"/>
  <c r="W47" i="2"/>
  <c r="V47" i="2"/>
  <c r="U47" i="2"/>
  <c r="T47" i="2"/>
  <c r="S47" i="2"/>
  <c r="F47" i="2"/>
  <c r="AB47" i="2" s="1"/>
  <c r="D47" i="2"/>
  <c r="X46" i="2"/>
  <c r="W46" i="2"/>
  <c r="V46" i="2"/>
  <c r="U46" i="2"/>
  <c r="T46" i="2"/>
  <c r="S46" i="2"/>
  <c r="F46" i="2"/>
  <c r="Y46" i="2" s="1"/>
  <c r="D46" i="2"/>
  <c r="X45" i="2"/>
  <c r="W45" i="2"/>
  <c r="V45" i="2"/>
  <c r="U45" i="2"/>
  <c r="T45" i="2"/>
  <c r="S45" i="2"/>
  <c r="F45" i="2"/>
  <c r="AC45" i="2" s="1"/>
  <c r="D45" i="2"/>
  <c r="X44" i="2"/>
  <c r="W44" i="2"/>
  <c r="V44" i="2"/>
  <c r="U44" i="2"/>
  <c r="T44" i="2"/>
  <c r="S44" i="2"/>
  <c r="F44" i="2"/>
  <c r="AA44" i="2" s="1"/>
  <c r="D44" i="2"/>
  <c r="X43" i="2"/>
  <c r="W43" i="2"/>
  <c r="V43" i="2"/>
  <c r="U43" i="2"/>
  <c r="T43" i="2"/>
  <c r="S43" i="2"/>
  <c r="F43" i="2"/>
  <c r="Z43" i="2" s="1"/>
  <c r="D43" i="2"/>
  <c r="X42" i="2"/>
  <c r="W42" i="2"/>
  <c r="V42" i="2"/>
  <c r="U42" i="2"/>
  <c r="T42" i="2"/>
  <c r="S42" i="2"/>
  <c r="F42" i="2"/>
  <c r="Y42" i="2" s="1"/>
  <c r="D42" i="2"/>
  <c r="X41" i="2"/>
  <c r="W41" i="2"/>
  <c r="V41" i="2"/>
  <c r="U41" i="2"/>
  <c r="T41" i="2"/>
  <c r="S41" i="2"/>
  <c r="F41" i="2"/>
  <c r="AC41" i="2" s="1"/>
  <c r="D41" i="2"/>
  <c r="X40" i="2"/>
  <c r="W40" i="2"/>
  <c r="V40" i="2"/>
  <c r="U40" i="2"/>
  <c r="T40" i="2"/>
  <c r="S40" i="2"/>
  <c r="F40" i="2"/>
  <c r="AA40" i="2" s="1"/>
  <c r="D40" i="2"/>
  <c r="X39" i="2"/>
  <c r="W39" i="2"/>
  <c r="V39" i="2"/>
  <c r="U39" i="2"/>
  <c r="T39" i="2"/>
  <c r="S39" i="2"/>
  <c r="F39" i="2"/>
  <c r="AB39" i="2" s="1"/>
  <c r="D39" i="2"/>
  <c r="X38" i="2"/>
  <c r="W38" i="2"/>
  <c r="V38" i="2"/>
  <c r="U38" i="2"/>
  <c r="T38" i="2"/>
  <c r="S38" i="2"/>
  <c r="F38" i="2"/>
  <c r="Y38" i="2" s="1"/>
  <c r="D38" i="2"/>
  <c r="X37" i="2"/>
  <c r="W37" i="2"/>
  <c r="V37" i="2"/>
  <c r="U37" i="2"/>
  <c r="T37" i="2"/>
  <c r="S37" i="2"/>
  <c r="F37" i="2"/>
  <c r="AA37" i="2" s="1"/>
  <c r="D37" i="2"/>
  <c r="X36" i="2"/>
  <c r="W36" i="2"/>
  <c r="V36" i="2"/>
  <c r="U36" i="2"/>
  <c r="T36" i="2"/>
  <c r="S36" i="2"/>
  <c r="F36" i="2"/>
  <c r="AA36" i="2" s="1"/>
  <c r="D36" i="2"/>
  <c r="X35" i="2"/>
  <c r="W35" i="2"/>
  <c r="V35" i="2"/>
  <c r="U35" i="2"/>
  <c r="T35" i="2"/>
  <c r="S35" i="2"/>
  <c r="F35" i="2"/>
  <c r="Z35" i="2" s="1"/>
  <c r="D35" i="2"/>
  <c r="X34" i="2"/>
  <c r="W34" i="2"/>
  <c r="V34" i="2"/>
  <c r="U34" i="2"/>
  <c r="T34" i="2"/>
  <c r="S34" i="2"/>
  <c r="F34" i="2"/>
  <c r="AC34" i="2" s="1"/>
  <c r="D34" i="2"/>
  <c r="X33" i="2"/>
  <c r="W33" i="2"/>
  <c r="V33" i="2"/>
  <c r="U33" i="2"/>
  <c r="T33" i="2"/>
  <c r="S33" i="2"/>
  <c r="F33" i="2"/>
  <c r="AC33" i="2" s="1"/>
  <c r="D33" i="2"/>
  <c r="X32" i="2"/>
  <c r="W32" i="2"/>
  <c r="V32" i="2"/>
  <c r="U32" i="2"/>
  <c r="T32" i="2"/>
  <c r="S32" i="2"/>
  <c r="F32" i="2"/>
  <c r="AD32" i="2" s="1"/>
  <c r="D32" i="2"/>
  <c r="X31" i="2"/>
  <c r="W31" i="2"/>
  <c r="V31" i="2"/>
  <c r="U31" i="2"/>
  <c r="T31" i="2"/>
  <c r="S31" i="2"/>
  <c r="F31" i="2"/>
  <c r="AD31" i="2" s="1"/>
  <c r="D31" i="2"/>
  <c r="X30" i="2"/>
  <c r="W30" i="2"/>
  <c r="V30" i="2"/>
  <c r="U30" i="2"/>
  <c r="T30" i="2"/>
  <c r="S30" i="2"/>
  <c r="F30" i="2"/>
  <c r="AB30" i="2" s="1"/>
  <c r="D30" i="2"/>
  <c r="X29" i="2"/>
  <c r="W29" i="2"/>
  <c r="V29" i="2"/>
  <c r="U29" i="2"/>
  <c r="T29" i="2"/>
  <c r="S29" i="2"/>
  <c r="F29" i="2"/>
  <c r="Z29" i="2" s="1"/>
  <c r="D29" i="2"/>
  <c r="X28" i="2"/>
  <c r="W28" i="2"/>
  <c r="V28" i="2"/>
  <c r="U28" i="2"/>
  <c r="T28" i="2"/>
  <c r="S28" i="2"/>
  <c r="F28" i="2"/>
  <c r="AD28" i="2" s="1"/>
  <c r="D28" i="2"/>
  <c r="X27" i="2"/>
  <c r="W27" i="2"/>
  <c r="V27" i="2"/>
  <c r="U27" i="2"/>
  <c r="T27" i="2"/>
  <c r="S27" i="2"/>
  <c r="F27" i="2"/>
  <c r="AD27" i="2" s="1"/>
  <c r="D27" i="2"/>
  <c r="X26" i="2"/>
  <c r="W26" i="2"/>
  <c r="V26" i="2"/>
  <c r="U26" i="2"/>
  <c r="T26" i="2"/>
  <c r="S26" i="2"/>
  <c r="F26" i="2"/>
  <c r="AB26" i="2" s="1"/>
  <c r="D26" i="2"/>
  <c r="X25" i="2"/>
  <c r="W25" i="2"/>
  <c r="V25" i="2"/>
  <c r="U25" i="2"/>
  <c r="T25" i="2"/>
  <c r="S25" i="2"/>
  <c r="F25" i="2"/>
  <c r="Z25" i="2" s="1"/>
  <c r="D25" i="2"/>
  <c r="X24" i="2"/>
  <c r="W24" i="2"/>
  <c r="V24" i="2"/>
  <c r="U24" i="2"/>
  <c r="T24" i="2"/>
  <c r="S24" i="2"/>
  <c r="F24" i="2"/>
  <c r="AD24" i="2" s="1"/>
  <c r="D24" i="2"/>
  <c r="X23" i="2"/>
  <c r="W23" i="2"/>
  <c r="V23" i="2"/>
  <c r="U23" i="2"/>
  <c r="T23" i="2"/>
  <c r="S23" i="2"/>
  <c r="F23" i="2"/>
  <c r="AD23" i="2" s="1"/>
  <c r="D23" i="2"/>
  <c r="X22" i="2"/>
  <c r="W22" i="2"/>
  <c r="V22" i="2"/>
  <c r="U22" i="2"/>
  <c r="T22" i="2"/>
  <c r="S22" i="2"/>
  <c r="F22" i="2"/>
  <c r="AB22" i="2" s="1"/>
  <c r="D22" i="2"/>
  <c r="X21" i="2"/>
  <c r="W21" i="2"/>
  <c r="V21" i="2"/>
  <c r="U21" i="2"/>
  <c r="T21" i="2"/>
  <c r="S21" i="2"/>
  <c r="F21" i="2"/>
  <c r="Z21" i="2" s="1"/>
  <c r="D21" i="2"/>
  <c r="X20" i="2"/>
  <c r="W20" i="2"/>
  <c r="V20" i="2"/>
  <c r="U20" i="2"/>
  <c r="T20" i="2"/>
  <c r="S20" i="2"/>
  <c r="F20" i="2"/>
  <c r="AD20" i="2" s="1"/>
  <c r="D20" i="2"/>
  <c r="X19" i="2"/>
  <c r="W19" i="2"/>
  <c r="V19" i="2"/>
  <c r="U19" i="2"/>
  <c r="T19" i="2"/>
  <c r="S19" i="2"/>
  <c r="F19" i="2"/>
  <c r="AD19" i="2" s="1"/>
  <c r="D19" i="2"/>
  <c r="X18" i="2"/>
  <c r="W18" i="2"/>
  <c r="V18" i="2"/>
  <c r="U18" i="2"/>
  <c r="T18" i="2"/>
  <c r="S18" i="2"/>
  <c r="F18" i="2"/>
  <c r="AB18" i="2" s="1"/>
  <c r="D18" i="2"/>
  <c r="X17" i="2"/>
  <c r="W17" i="2"/>
  <c r="V17" i="2"/>
  <c r="U17" i="2"/>
  <c r="T17" i="2"/>
  <c r="S17" i="2"/>
  <c r="F17" i="2"/>
  <c r="Z17" i="2" s="1"/>
  <c r="D17" i="2"/>
  <c r="X16" i="2"/>
  <c r="W16" i="2"/>
  <c r="V16" i="2"/>
  <c r="U16" i="2"/>
  <c r="T16" i="2"/>
  <c r="S16" i="2"/>
  <c r="F16" i="2"/>
  <c r="AD16" i="2" s="1"/>
  <c r="D16" i="2"/>
  <c r="X15" i="2"/>
  <c r="W15" i="2"/>
  <c r="V15" i="2"/>
  <c r="U15" i="2"/>
  <c r="T15" i="2"/>
  <c r="S15" i="2"/>
  <c r="F15" i="2"/>
  <c r="AD15" i="2" s="1"/>
  <c r="D15" i="2"/>
  <c r="X14" i="2"/>
  <c r="W14" i="2"/>
  <c r="V14" i="2"/>
  <c r="U14" i="2"/>
  <c r="T14" i="2"/>
  <c r="S14" i="2"/>
  <c r="F14" i="2"/>
  <c r="AB14" i="2" s="1"/>
  <c r="D14" i="2"/>
  <c r="X13" i="2"/>
  <c r="W13" i="2"/>
  <c r="V13" i="2"/>
  <c r="U13" i="2"/>
  <c r="T13" i="2"/>
  <c r="S13" i="2"/>
  <c r="F13" i="2"/>
  <c r="Z13" i="2" s="1"/>
  <c r="D13" i="2"/>
  <c r="X12" i="2"/>
  <c r="W12" i="2"/>
  <c r="V12" i="2"/>
  <c r="U12" i="2"/>
  <c r="T12" i="2"/>
  <c r="S12" i="2"/>
  <c r="F12" i="2"/>
  <c r="D12" i="2"/>
  <c r="X11" i="2"/>
  <c r="W11" i="2"/>
  <c r="V11" i="2"/>
  <c r="U11" i="2"/>
  <c r="T11" i="2"/>
  <c r="S11" i="2"/>
  <c r="F11" i="2"/>
  <c r="AD11" i="2" s="1"/>
  <c r="D11" i="2"/>
  <c r="X10" i="2"/>
  <c r="W10" i="2"/>
  <c r="V10" i="2"/>
  <c r="U10" i="2"/>
  <c r="T10" i="2"/>
  <c r="S10" i="2"/>
  <c r="F10" i="2"/>
  <c r="D10" i="2"/>
  <c r="X9" i="2"/>
  <c r="W9" i="2"/>
  <c r="V9" i="2"/>
  <c r="U9" i="2"/>
  <c r="T9" i="2"/>
  <c r="S9" i="2"/>
  <c r="F9" i="2"/>
  <c r="Z9" i="2" s="1"/>
  <c r="D9" i="2"/>
  <c r="X8" i="2"/>
  <c r="W8" i="2"/>
  <c r="V8" i="2"/>
  <c r="U8" i="2"/>
  <c r="T8" i="2"/>
  <c r="S8" i="2"/>
  <c r="F8" i="2"/>
  <c r="AD8" i="2" s="1"/>
  <c r="D8" i="2"/>
  <c r="X7" i="2"/>
  <c r="W7" i="2"/>
  <c r="V7" i="2"/>
  <c r="U7" i="2"/>
  <c r="T7" i="2"/>
  <c r="S7" i="2"/>
  <c r="F7" i="2"/>
  <c r="AD7" i="2" s="1"/>
  <c r="D7" i="2"/>
  <c r="X6" i="2"/>
  <c r="W6" i="2"/>
  <c r="V6" i="2"/>
  <c r="U6" i="2"/>
  <c r="T6" i="2"/>
  <c r="S6" i="2"/>
  <c r="F6" i="2"/>
  <c r="AB6" i="2" s="1"/>
  <c r="D6" i="2"/>
  <c r="X5" i="2"/>
  <c r="W5" i="2"/>
  <c r="V5" i="2"/>
  <c r="U5" i="2"/>
  <c r="T5" i="2"/>
  <c r="S5" i="2"/>
  <c r="F5" i="2"/>
  <c r="Z5" i="2" s="1"/>
  <c r="D5" i="2"/>
  <c r="X4" i="2"/>
  <c r="W4" i="2"/>
  <c r="V4" i="2"/>
  <c r="U4" i="2"/>
  <c r="T4" i="2"/>
  <c r="S4" i="2"/>
  <c r="F4" i="2"/>
  <c r="AD4" i="2" s="1"/>
  <c r="D4" i="2"/>
  <c r="X3" i="2"/>
  <c r="W3" i="2"/>
  <c r="V3" i="2"/>
  <c r="U3" i="2"/>
  <c r="T3" i="2"/>
  <c r="S3" i="2"/>
  <c r="F3" i="2"/>
  <c r="C3" i="2" s="1"/>
  <c r="D3" i="2"/>
  <c r="AA178" i="2" l="1"/>
  <c r="Y325" i="2"/>
  <c r="AD30" i="3"/>
  <c r="X30" i="3"/>
  <c r="AC31" i="3"/>
  <c r="AC30" i="3"/>
  <c r="AC25" i="3"/>
  <c r="AC24" i="3"/>
  <c r="AC18" i="3"/>
  <c r="U25" i="3"/>
  <c r="X29" i="3"/>
  <c r="X21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E11" i="3"/>
  <c r="W25" i="3"/>
  <c r="X28" i="3"/>
  <c r="X20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X27" i="3"/>
  <c r="X19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AD24" i="3"/>
  <c r="X18" i="3"/>
  <c r="Y31" i="3"/>
  <c r="Y30" i="3"/>
  <c r="Y29" i="3"/>
  <c r="Y27" i="3"/>
  <c r="Y25" i="3"/>
  <c r="Y24" i="3"/>
  <c r="Y22" i="3"/>
  <c r="Y18" i="3"/>
  <c r="X25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8" i="3"/>
  <c r="AF17" i="3"/>
  <c r="X24" i="3"/>
  <c r="AE31" i="3"/>
  <c r="AE30" i="3"/>
  <c r="AE29" i="3"/>
  <c r="AE27" i="3"/>
  <c r="AE25" i="3"/>
  <c r="AE24" i="3"/>
  <c r="AE22" i="3"/>
  <c r="AA271" i="2"/>
  <c r="AD308" i="2"/>
  <c r="AC30" i="2"/>
  <c r="Y34" i="2"/>
  <c r="Z81" i="2"/>
  <c r="AC223" i="2"/>
  <c r="AA335" i="2"/>
  <c r="Y224" i="2"/>
  <c r="AB338" i="2"/>
  <c r="AD91" i="2"/>
  <c r="Y228" i="2"/>
  <c r="AA291" i="2"/>
  <c r="AD11" i="3"/>
  <c r="AE15" i="3"/>
  <c r="AA14" i="3"/>
  <c r="AB11" i="3"/>
  <c r="AD15" i="3"/>
  <c r="AF13" i="3"/>
  <c r="AA11" i="3"/>
  <c r="AB15" i="3"/>
  <c r="AE13" i="3"/>
  <c r="AF10" i="3"/>
  <c r="X15" i="3"/>
  <c r="AA15" i="3"/>
  <c r="AB13" i="3"/>
  <c r="AE10" i="3"/>
  <c r="X14" i="3"/>
  <c r="AF14" i="3"/>
  <c r="AF12" i="3"/>
  <c r="AB10" i="3"/>
  <c r="X11" i="3"/>
  <c r="AE14" i="3"/>
  <c r="AF11" i="3"/>
  <c r="AF9" i="3"/>
  <c r="AE17" i="3"/>
  <c r="AE16" i="3"/>
  <c r="AE12" i="3"/>
  <c r="AE9" i="3"/>
  <c r="AD17" i="3"/>
  <c r="AD16" i="3"/>
  <c r="AD13" i="3"/>
  <c r="AD12" i="3"/>
  <c r="AD10" i="3"/>
  <c r="AD9" i="3"/>
  <c r="X13" i="3"/>
  <c r="AC17" i="3"/>
  <c r="AC16" i="3"/>
  <c r="AC15" i="3"/>
  <c r="AC14" i="3"/>
  <c r="AC13" i="3"/>
  <c r="AC12" i="3"/>
  <c r="AC11" i="3"/>
  <c r="AC10" i="3"/>
  <c r="AC9" i="3"/>
  <c r="AB9" i="3"/>
  <c r="AA17" i="3"/>
  <c r="X10" i="3"/>
  <c r="Z17" i="3"/>
  <c r="Z16" i="3"/>
  <c r="Z15" i="3"/>
  <c r="Z14" i="3"/>
  <c r="Z13" i="3"/>
  <c r="Z12" i="3"/>
  <c r="Z11" i="3"/>
  <c r="Z10" i="3"/>
  <c r="Z9" i="3"/>
  <c r="X16" i="3"/>
  <c r="AF16" i="3"/>
  <c r="X12" i="3"/>
  <c r="AB17" i="3"/>
  <c r="AB16" i="3"/>
  <c r="AB12" i="3"/>
  <c r="AA16" i="3"/>
  <c r="AA13" i="3"/>
  <c r="AA12" i="3"/>
  <c r="AA10" i="3"/>
  <c r="AA9" i="3"/>
  <c r="X17" i="3"/>
  <c r="X9" i="3"/>
  <c r="Y14" i="3"/>
  <c r="Y86" i="2"/>
  <c r="AD176" i="2"/>
  <c r="Y126" i="2"/>
  <c r="AC190" i="2"/>
  <c r="AB386" i="2"/>
  <c r="AC29" i="2"/>
  <c r="AA128" i="2"/>
  <c r="AD295" i="2"/>
  <c r="AD391" i="2"/>
  <c r="Y36" i="2"/>
  <c r="AA5" i="2"/>
  <c r="Y52" i="2"/>
  <c r="Y111" i="2"/>
  <c r="AD159" i="2"/>
  <c r="Y197" i="2"/>
  <c r="AC6" i="2"/>
  <c r="Y114" i="2"/>
  <c r="AA201" i="2"/>
  <c r="Y7" i="2"/>
  <c r="AB59" i="2"/>
  <c r="Y115" i="2"/>
  <c r="Y164" i="2"/>
  <c r="Y204" i="2"/>
  <c r="AC240" i="2"/>
  <c r="AB362" i="2"/>
  <c r="AB410" i="2"/>
  <c r="AA9" i="2"/>
  <c r="AC62" i="2"/>
  <c r="AA120" i="2"/>
  <c r="Y172" i="2"/>
  <c r="AC215" i="2"/>
  <c r="AA243" i="2"/>
  <c r="Y321" i="2"/>
  <c r="AD363" i="2"/>
  <c r="AC307" i="2"/>
  <c r="AC9" i="2"/>
  <c r="AD128" i="2"/>
  <c r="AC13" i="2"/>
  <c r="AC36" i="2"/>
  <c r="C68" i="2"/>
  <c r="Y94" i="2"/>
  <c r="AC120" i="2"/>
  <c r="AA210" i="2"/>
  <c r="AA230" i="2"/>
  <c r="AA247" i="2"/>
  <c r="AD311" i="2"/>
  <c r="AB327" i="2"/>
  <c r="AD395" i="2"/>
  <c r="AC17" i="2"/>
  <c r="AD75" i="2"/>
  <c r="AA96" i="2"/>
  <c r="AD120" i="2"/>
  <c r="Y140" i="2"/>
  <c r="Y168" i="2"/>
  <c r="AA186" i="2"/>
  <c r="AC210" i="2"/>
  <c r="Y234" i="2"/>
  <c r="AC300" i="2"/>
  <c r="AB315" i="2"/>
  <c r="AC327" i="2"/>
  <c r="AB398" i="2"/>
  <c r="AB426" i="2"/>
  <c r="AB307" i="2"/>
  <c r="AC21" i="2"/>
  <c r="Y41" i="2"/>
  <c r="AA100" i="2"/>
  <c r="Y123" i="2"/>
  <c r="Z146" i="2"/>
  <c r="AC168" i="2"/>
  <c r="AC186" i="2"/>
  <c r="AC234" i="2"/>
  <c r="AC252" i="2"/>
  <c r="AA303" i="2"/>
  <c r="AC315" i="2"/>
  <c r="AD327" i="2"/>
  <c r="AB354" i="2"/>
  <c r="AB378" i="2"/>
  <c r="AD399" i="2"/>
  <c r="AD427" i="2"/>
  <c r="AD335" i="2"/>
  <c r="AC5" i="2"/>
  <c r="AC25" i="2"/>
  <c r="AA45" i="2"/>
  <c r="Y78" i="2"/>
  <c r="AC106" i="2"/>
  <c r="AD124" i="2"/>
  <c r="AC171" i="2"/>
  <c r="Y188" i="2"/>
  <c r="AC218" i="2"/>
  <c r="AA235" i="2"/>
  <c r="Y307" i="2"/>
  <c r="AD315" i="2"/>
  <c r="AD329" i="2"/>
  <c r="AD355" i="2"/>
  <c r="AD379" i="2"/>
  <c r="AB402" i="2"/>
  <c r="Y3" i="2"/>
  <c r="Y4" i="3"/>
  <c r="Y34" i="3" s="1"/>
  <c r="H28" i="6" s="1"/>
  <c r="AF8" i="3"/>
  <c r="AF6" i="3"/>
  <c r="AF7" i="3"/>
  <c r="AF5" i="3"/>
  <c r="Z4" i="3"/>
  <c r="AE8" i="3"/>
  <c r="AE7" i="3"/>
  <c r="AE6" i="3"/>
  <c r="AE5" i="3"/>
  <c r="X4" i="3"/>
  <c r="AA4" i="3"/>
  <c r="AD8" i="3"/>
  <c r="AD7" i="3"/>
  <c r="AD6" i="3"/>
  <c r="AD5" i="3"/>
  <c r="AB4" i="3"/>
  <c r="AC8" i="3"/>
  <c r="AC7" i="3"/>
  <c r="AC6" i="3"/>
  <c r="AC5" i="3"/>
  <c r="X8" i="3"/>
  <c r="AC4" i="3"/>
  <c r="AB8" i="3"/>
  <c r="AB7" i="3"/>
  <c r="AB6" i="3"/>
  <c r="AB5" i="3"/>
  <c r="X7" i="3"/>
  <c r="AD4" i="3"/>
  <c r="AA8" i="3"/>
  <c r="AA7" i="3"/>
  <c r="AA6" i="3"/>
  <c r="AA5" i="3"/>
  <c r="X6" i="3"/>
  <c r="AE4" i="3"/>
  <c r="Z8" i="3"/>
  <c r="Z7" i="3"/>
  <c r="Z6" i="3"/>
  <c r="Z5" i="3"/>
  <c r="X5" i="3"/>
  <c r="U24" i="3"/>
  <c r="U26" i="3"/>
  <c r="V4" i="3"/>
  <c r="V24" i="3"/>
  <c r="V26" i="3"/>
  <c r="W5" i="3"/>
  <c r="U10" i="3"/>
  <c r="U12" i="3"/>
  <c r="U4" i="3"/>
  <c r="W6" i="3"/>
  <c r="W10" i="3"/>
  <c r="W7" i="3"/>
  <c r="U13" i="3"/>
  <c r="W13" i="3"/>
  <c r="V6" i="3"/>
  <c r="U14" i="3"/>
  <c r="V14" i="3"/>
  <c r="W8" i="3"/>
  <c r="W12" i="3"/>
  <c r="U19" i="3"/>
  <c r="V8" i="3"/>
  <c r="V10" i="3"/>
  <c r="V12" i="3"/>
  <c r="U11" i="3"/>
  <c r="U16" i="3"/>
  <c r="H34" i="3"/>
  <c r="V16" i="3"/>
  <c r="V18" i="3"/>
  <c r="V20" i="3"/>
  <c r="V22" i="3"/>
  <c r="W16" i="3"/>
  <c r="W18" i="3"/>
  <c r="W20" i="3"/>
  <c r="W15" i="3"/>
  <c r="U18" i="3"/>
  <c r="V5" i="3"/>
  <c r="U8" i="3"/>
  <c r="W23" i="3"/>
  <c r="U15" i="3"/>
  <c r="U17" i="3"/>
  <c r="U22" i="3"/>
  <c r="U7" i="3"/>
  <c r="U9" i="3"/>
  <c r="V15" i="3"/>
  <c r="V17" i="3"/>
  <c r="V19" i="3"/>
  <c r="W4" i="3"/>
  <c r="V7" i="3"/>
  <c r="V9" i="3"/>
  <c r="V11" i="3"/>
  <c r="W17" i="3"/>
  <c r="W19" i="3"/>
  <c r="V21" i="3"/>
  <c r="U6" i="3"/>
  <c r="W9" i="3"/>
  <c r="W11" i="3"/>
  <c r="V13" i="3"/>
  <c r="U5" i="3"/>
  <c r="U21" i="3"/>
  <c r="V27" i="3"/>
  <c r="V29" i="3"/>
  <c r="V31" i="3"/>
  <c r="V33" i="3"/>
  <c r="W27" i="3"/>
  <c r="W29" i="3"/>
  <c r="W31" i="3"/>
  <c r="W33" i="3"/>
  <c r="U28" i="3"/>
  <c r="U30" i="3"/>
  <c r="U32" i="3"/>
  <c r="V28" i="3"/>
  <c r="V30" i="3"/>
  <c r="V32" i="3"/>
  <c r="W436" i="2"/>
  <c r="H3" i="6" s="1"/>
  <c r="AA135" i="2"/>
  <c r="AD135" i="2"/>
  <c r="AB135" i="2"/>
  <c r="AB312" i="2"/>
  <c r="AD312" i="2"/>
  <c r="AA312" i="2"/>
  <c r="AD6" i="2"/>
  <c r="AC415" i="2"/>
  <c r="AD415" i="2"/>
  <c r="AC37" i="2"/>
  <c r="AD37" i="2"/>
  <c r="Y37" i="2"/>
  <c r="AD200" i="2"/>
  <c r="Y200" i="2"/>
  <c r="AA370" i="2"/>
  <c r="AB370" i="2"/>
  <c r="Y4" i="2"/>
  <c r="Y8" i="2"/>
  <c r="Z182" i="2"/>
  <c r="AC182" i="2"/>
  <c r="AA182" i="2"/>
  <c r="AB276" i="2"/>
  <c r="AC276" i="2"/>
  <c r="AC347" i="2"/>
  <c r="AD347" i="2"/>
  <c r="AC423" i="2"/>
  <c r="AD423" i="2"/>
  <c r="AD90" i="2"/>
  <c r="Y90" i="2"/>
  <c r="AA4" i="2"/>
  <c r="AA8" i="2"/>
  <c r="Z72" i="2"/>
  <c r="AC72" i="2"/>
  <c r="AA72" i="2"/>
  <c r="Y119" i="2"/>
  <c r="AA119" i="2"/>
  <c r="Z206" i="2"/>
  <c r="AC206" i="2"/>
  <c r="AA206" i="2"/>
  <c r="AB284" i="2"/>
  <c r="AC284" i="2"/>
  <c r="AD196" i="2"/>
  <c r="Y196" i="2"/>
  <c r="AC49" i="2"/>
  <c r="AA49" i="2"/>
  <c r="AA155" i="2"/>
  <c r="AD155" i="2"/>
  <c r="AB155" i="2"/>
  <c r="Z319" i="2"/>
  <c r="AC319" i="2"/>
  <c r="AB319" i="2"/>
  <c r="Y319" i="2"/>
  <c r="AC331" i="2"/>
  <c r="AD331" i="2"/>
  <c r="AA331" i="2"/>
  <c r="AB191" i="2"/>
  <c r="AC191" i="2"/>
  <c r="AD12" i="2"/>
  <c r="AA12" i="2"/>
  <c r="Y12" i="2"/>
  <c r="AB219" i="2"/>
  <c r="AC219" i="2"/>
  <c r="AB264" i="2"/>
  <c r="AC264" i="2"/>
  <c r="Z239" i="2"/>
  <c r="AA239" i="2"/>
  <c r="AB5" i="2"/>
  <c r="AB9" i="2"/>
  <c r="Z76" i="2"/>
  <c r="AC76" i="2"/>
  <c r="AA76" i="2"/>
  <c r="Y99" i="2"/>
  <c r="AD99" i="2"/>
  <c r="AD103" i="2"/>
  <c r="AD130" i="2"/>
  <c r="AB130" i="2"/>
  <c r="Y130" i="2"/>
  <c r="AD309" i="2"/>
  <c r="Y309" i="2"/>
  <c r="AC431" i="2"/>
  <c r="AD431" i="2"/>
  <c r="AD122" i="2"/>
  <c r="Y122" i="2"/>
  <c r="Z259" i="2"/>
  <c r="AA259" i="2"/>
  <c r="AB10" i="2"/>
  <c r="AD10" i="2"/>
  <c r="AC10" i="2"/>
  <c r="AA394" i="2"/>
  <c r="AB394" i="2"/>
  <c r="AC53" i="2"/>
  <c r="AA53" i="2"/>
  <c r="AB122" i="2"/>
  <c r="AC135" i="2"/>
  <c r="AC160" i="2"/>
  <c r="Y160" i="2"/>
  <c r="Z174" i="2"/>
  <c r="AC174" i="2"/>
  <c r="AA174" i="2"/>
  <c r="AD191" i="2"/>
  <c r="AB259" i="2"/>
  <c r="AC312" i="2"/>
  <c r="AC407" i="2"/>
  <c r="AD407" i="2"/>
  <c r="AA13" i="2"/>
  <c r="AA17" i="2"/>
  <c r="AA21" i="2"/>
  <c r="AA25" i="2"/>
  <c r="AA29" i="2"/>
  <c r="AA33" i="2"/>
  <c r="AD36" i="2"/>
  <c r="AC40" i="2"/>
  <c r="AC44" i="2"/>
  <c r="AD48" i="2"/>
  <c r="AD52" i="2"/>
  <c r="AA57" i="2"/>
  <c r="AA61" i="2"/>
  <c r="AD65" i="2"/>
  <c r="AB70" i="2"/>
  <c r="AB80" i="2"/>
  <c r="AB84" i="2"/>
  <c r="AD89" i="2"/>
  <c r="AB98" i="2"/>
  <c r="AD102" i="2"/>
  <c r="AA106" i="2"/>
  <c r="Y110" i="2"/>
  <c r="AB118" i="2"/>
  <c r="AD121" i="2"/>
  <c r="AC139" i="2"/>
  <c r="AD144" i="2"/>
  <c r="AD148" i="2"/>
  <c r="AA173" i="2"/>
  <c r="AD195" i="2"/>
  <c r="AD199" i="2"/>
  <c r="AB214" i="2"/>
  <c r="AD244" i="2"/>
  <c r="AB251" i="2"/>
  <c r="AD256" i="2"/>
  <c r="AB263" i="2"/>
  <c r="AD268" i="2"/>
  <c r="AB275" i="2"/>
  <c r="AB283" i="2"/>
  <c r="AD288" i="2"/>
  <c r="AB295" i="2"/>
  <c r="AC305" i="2"/>
  <c r="AC324" i="2"/>
  <c r="AB339" i="2"/>
  <c r="AD346" i="2"/>
  <c r="AD406" i="2"/>
  <c r="AD414" i="2"/>
  <c r="AD422" i="2"/>
  <c r="AD430" i="2"/>
  <c r="AB13" i="2"/>
  <c r="AB17" i="2"/>
  <c r="AB21" i="2"/>
  <c r="AB25" i="2"/>
  <c r="AB29" i="2"/>
  <c r="AD33" i="2"/>
  <c r="AD40" i="2"/>
  <c r="AD44" i="2"/>
  <c r="AD57" i="2"/>
  <c r="AD61" i="2"/>
  <c r="AC80" i="2"/>
  <c r="AC84" i="2"/>
  <c r="AB94" i="2"/>
  <c r="AB106" i="2"/>
  <c r="AB110" i="2"/>
  <c r="AB114" i="2"/>
  <c r="AD139" i="2"/>
  <c r="AD164" i="2"/>
  <c r="AA168" i="2"/>
  <c r="AD171" i="2"/>
  <c r="AB186" i="2"/>
  <c r="AB210" i="2"/>
  <c r="AC214" i="2"/>
  <c r="AD223" i="2"/>
  <c r="AD251" i="2"/>
  <c r="AC295" i="2"/>
  <c r="AD300" i="2"/>
  <c r="AC321" i="2"/>
  <c r="AD324" i="2"/>
  <c r="AB335" i="2"/>
  <c r="AD339" i="2"/>
  <c r="AD354" i="2"/>
  <c r="AD362" i="2"/>
  <c r="AD378" i="2"/>
  <c r="AC14" i="2"/>
  <c r="AC18" i="2"/>
  <c r="AC22" i="2"/>
  <c r="AC26" i="2"/>
  <c r="AA41" i="2"/>
  <c r="AD45" i="2"/>
  <c r="AC54" i="2"/>
  <c r="Y64" i="2"/>
  <c r="AA68" i="2"/>
  <c r="AB86" i="2"/>
  <c r="AB96" i="2"/>
  <c r="AB100" i="2"/>
  <c r="AA104" i="2"/>
  <c r="AD106" i="2"/>
  <c r="AA111" i="2"/>
  <c r="AA126" i="2"/>
  <c r="AD140" i="2"/>
  <c r="AB151" i="2"/>
  <c r="AA166" i="2"/>
  <c r="AD168" i="2"/>
  <c r="AA172" i="2"/>
  <c r="AB178" i="2"/>
  <c r="AC187" i="2"/>
  <c r="Y192" i="2"/>
  <c r="AA202" i="2"/>
  <c r="AC211" i="2"/>
  <c r="AD215" i="2"/>
  <c r="Y220" i="2"/>
  <c r="AA226" i="2"/>
  <c r="AB230" i="2"/>
  <c r="AB247" i="2"/>
  <c r="AD252" i="2"/>
  <c r="AC260" i="2"/>
  <c r="AB271" i="2"/>
  <c r="AA279" i="2"/>
  <c r="AB291" i="2"/>
  <c r="AC296" i="2"/>
  <c r="AB303" i="2"/>
  <c r="AA307" i="2"/>
  <c r="AA316" i="2"/>
  <c r="Y323" i="2"/>
  <c r="AB325" i="2"/>
  <c r="AA328" i="2"/>
  <c r="AD371" i="2"/>
  <c r="AD386" i="2"/>
  <c r="AD402" i="2"/>
  <c r="AD410" i="2"/>
  <c r="AB418" i="2"/>
  <c r="AD426" i="2"/>
  <c r="AB434" i="2"/>
  <c r="AD14" i="2"/>
  <c r="AD18" i="2"/>
  <c r="AD22" i="2"/>
  <c r="AD26" i="2"/>
  <c r="AD30" i="2"/>
  <c r="Z39" i="2"/>
  <c r="AD41" i="2"/>
  <c r="AC46" i="2"/>
  <c r="AB51" i="2"/>
  <c r="Y56" i="2"/>
  <c r="Y60" i="2"/>
  <c r="AB64" i="2"/>
  <c r="AB68" i="2"/>
  <c r="Z73" i="2"/>
  <c r="AD77" i="2"/>
  <c r="Y82" i="2"/>
  <c r="AA88" i="2"/>
  <c r="AA92" i="2"/>
  <c r="AC96" i="2"/>
  <c r="AC100" i="2"/>
  <c r="AB104" i="2"/>
  <c r="AA116" i="2"/>
  <c r="AB120" i="2"/>
  <c r="AB126" i="2"/>
  <c r="Y132" i="2"/>
  <c r="Y136" i="2"/>
  <c r="AB143" i="2"/>
  <c r="AB147" i="2"/>
  <c r="AC151" i="2"/>
  <c r="Y156" i="2"/>
  <c r="AB166" i="2"/>
  <c r="AB172" i="2"/>
  <c r="AC175" i="2"/>
  <c r="AC178" i="2"/>
  <c r="AC183" i="2"/>
  <c r="AD187" i="2"/>
  <c r="AA194" i="2"/>
  <c r="AA198" i="2"/>
  <c r="AB202" i="2"/>
  <c r="AC207" i="2"/>
  <c r="AD211" i="2"/>
  <c r="Y216" i="2"/>
  <c r="AB226" i="2"/>
  <c r="AC230" i="2"/>
  <c r="AB235" i="2"/>
  <c r="AD240" i="2"/>
  <c r="AC248" i="2"/>
  <c r="AD260" i="2"/>
  <c r="Y267" i="2"/>
  <c r="AC272" i="2"/>
  <c r="AB279" i="2"/>
  <c r="AA287" i="2"/>
  <c r="AC292" i="2"/>
  <c r="AD296" i="2"/>
  <c r="AA304" i="2"/>
  <c r="Y311" i="2"/>
  <c r="Y313" i="2"/>
  <c r="AC316" i="2"/>
  <c r="AA323" i="2"/>
  <c r="AC325" i="2"/>
  <c r="AC328" i="2"/>
  <c r="AB342" i="2"/>
  <c r="AB350" i="2"/>
  <c r="AD387" i="2"/>
  <c r="AD403" i="2"/>
  <c r="AD411" i="2"/>
  <c r="AD418" i="2"/>
  <c r="AD434" i="2"/>
  <c r="Y11" i="2"/>
  <c r="Y15" i="2"/>
  <c r="Y19" i="2"/>
  <c r="Y23" i="2"/>
  <c r="Y27" i="2"/>
  <c r="Y31" i="2"/>
  <c r="Y48" i="2"/>
  <c r="AB56" i="2"/>
  <c r="AB60" i="2"/>
  <c r="AC64" i="2"/>
  <c r="AC68" i="2"/>
  <c r="AB82" i="2"/>
  <c r="AB88" i="2"/>
  <c r="AB92" i="2"/>
  <c r="Z97" i="2"/>
  <c r="Y102" i="2"/>
  <c r="AC104" i="2"/>
  <c r="AA108" i="2"/>
  <c r="AA112" i="2"/>
  <c r="AB116" i="2"/>
  <c r="AA124" i="2"/>
  <c r="AC132" i="2"/>
  <c r="AD136" i="2"/>
  <c r="AC143" i="2"/>
  <c r="AC147" i="2"/>
  <c r="AD151" i="2"/>
  <c r="AD156" i="2"/>
  <c r="AB163" i="2"/>
  <c r="AC166" i="2"/>
  <c r="AA170" i="2"/>
  <c r="AC172" i="2"/>
  <c r="AD175" i="2"/>
  <c r="AC179" i="2"/>
  <c r="AD183" i="2"/>
  <c r="AB194" i="2"/>
  <c r="AB198" i="2"/>
  <c r="AC202" i="2"/>
  <c r="AD207" i="2"/>
  <c r="Y212" i="2"/>
  <c r="AA222" i="2"/>
  <c r="AC226" i="2"/>
  <c r="AC231" i="2"/>
  <c r="AC236" i="2"/>
  <c r="AD248" i="2"/>
  <c r="AA255" i="2"/>
  <c r="AB261" i="2"/>
  <c r="AA267" i="2"/>
  <c r="AD272" i="2"/>
  <c r="AC280" i="2"/>
  <c r="AB287" i="2"/>
  <c r="AD292" i="2"/>
  <c r="AC304" i="2"/>
  <c r="AA311" i="2"/>
  <c r="AC313" i="2"/>
  <c r="AD316" i="2"/>
  <c r="AA320" i="2"/>
  <c r="AB323" i="2"/>
  <c r="AD328" i="2"/>
  <c r="AD342" i="2"/>
  <c r="AD350" i="2"/>
  <c r="AB358" i="2"/>
  <c r="AB366" i="2"/>
  <c r="AB374" i="2"/>
  <c r="AB382" i="2"/>
  <c r="AD419" i="2"/>
  <c r="AD435" i="2"/>
  <c r="Y16" i="2"/>
  <c r="Y20" i="2"/>
  <c r="Y24" i="2"/>
  <c r="Y28" i="2"/>
  <c r="Y32" i="2"/>
  <c r="AB36" i="2"/>
  <c r="Y40" i="2"/>
  <c r="Y44" i="2"/>
  <c r="AB48" i="2"/>
  <c r="AB52" i="2"/>
  <c r="AC56" i="2"/>
  <c r="AC60" i="2"/>
  <c r="AD64" i="2"/>
  <c r="AD69" i="2"/>
  <c r="Y74" i="2"/>
  <c r="AB78" i="2"/>
  <c r="AD83" i="2"/>
  <c r="AC88" i="2"/>
  <c r="AC92" i="2"/>
  <c r="AB102" i="2"/>
  <c r="AB108" i="2"/>
  <c r="AB112" i="2"/>
  <c r="AC116" i="2"/>
  <c r="AB124" i="2"/>
  <c r="AB128" i="2"/>
  <c r="AD132" i="2"/>
  <c r="AD143" i="2"/>
  <c r="AD147" i="2"/>
  <c r="Y152" i="2"/>
  <c r="AB159" i="2"/>
  <c r="AC163" i="2"/>
  <c r="AC167" i="2"/>
  <c r="AB170" i="2"/>
  <c r="AD172" i="2"/>
  <c r="Y176" i="2"/>
  <c r="AD179" i="2"/>
  <c r="Y184" i="2"/>
  <c r="AA190" i="2"/>
  <c r="AC194" i="2"/>
  <c r="AC198" i="2"/>
  <c r="AC203" i="2"/>
  <c r="Y208" i="2"/>
  <c r="AA218" i="2"/>
  <c r="AB222" i="2"/>
  <c r="AC227" i="2"/>
  <c r="AD231" i="2"/>
  <c r="AD236" i="2"/>
  <c r="AB243" i="2"/>
  <c r="AB255" i="2"/>
  <c r="AB267" i="2"/>
  <c r="AD280" i="2"/>
  <c r="AD287" i="2"/>
  <c r="AA299" i="2"/>
  <c r="AD304" i="2"/>
  <c r="AA308" i="2"/>
  <c r="AB311" i="2"/>
  <c r="Y315" i="2"/>
  <c r="Y317" i="2"/>
  <c r="AC320" i="2"/>
  <c r="AC323" i="2"/>
  <c r="Y327" i="2"/>
  <c r="Y329" i="2"/>
  <c r="AB334" i="2"/>
  <c r="AD338" i="2"/>
  <c r="AD343" i="2"/>
  <c r="AD351" i="2"/>
  <c r="AD358" i="2"/>
  <c r="AD366" i="2"/>
  <c r="AD374" i="2"/>
  <c r="AD382" i="2"/>
  <c r="AB390" i="2"/>
  <c r="AA16" i="2"/>
  <c r="AA20" i="2"/>
  <c r="AA24" i="2"/>
  <c r="AA28" i="2"/>
  <c r="AA32" i="2"/>
  <c r="AB40" i="2"/>
  <c r="AB44" i="2"/>
  <c r="AC48" i="2"/>
  <c r="AC52" i="2"/>
  <c r="AD56" i="2"/>
  <c r="AD60" i="2"/>
  <c r="AA65" i="2"/>
  <c r="Y70" i="2"/>
  <c r="AB74" i="2"/>
  <c r="AA80" i="2"/>
  <c r="AA84" i="2"/>
  <c r="AD93" i="2"/>
  <c r="Y98" i="2"/>
  <c r="AC102" i="2"/>
  <c r="Y106" i="2"/>
  <c r="AC108" i="2"/>
  <c r="AC112" i="2"/>
  <c r="Y118" i="2"/>
  <c r="AC124" i="2"/>
  <c r="AC128" i="2"/>
  <c r="AB139" i="2"/>
  <c r="Y144" i="2"/>
  <c r="Y148" i="2"/>
  <c r="AD152" i="2"/>
  <c r="AC159" i="2"/>
  <c r="AD163" i="2"/>
  <c r="AD167" i="2"/>
  <c r="AC170" i="2"/>
  <c r="AB176" i="2"/>
  <c r="Y180" i="2"/>
  <c r="AA185" i="2"/>
  <c r="AB190" i="2"/>
  <c r="AC195" i="2"/>
  <c r="AC199" i="2"/>
  <c r="AD203" i="2"/>
  <c r="AA214" i="2"/>
  <c r="AB218" i="2"/>
  <c r="AC222" i="2"/>
  <c r="AD227" i="2"/>
  <c r="Y232" i="2"/>
  <c r="AA237" i="2"/>
  <c r="AC244" i="2"/>
  <c r="AA251" i="2"/>
  <c r="AC256" i="2"/>
  <c r="AA263" i="2"/>
  <c r="AC268" i="2"/>
  <c r="AA275" i="2"/>
  <c r="AA283" i="2"/>
  <c r="AC288" i="2"/>
  <c r="AA295" i="2"/>
  <c r="AB299" i="2"/>
  <c r="Y305" i="2"/>
  <c r="AC308" i="2"/>
  <c r="AC311" i="2"/>
  <c r="AA315" i="2"/>
  <c r="AC317" i="2"/>
  <c r="AD320" i="2"/>
  <c r="AA324" i="2"/>
  <c r="AA327" i="2"/>
  <c r="AB329" i="2"/>
  <c r="AD334" i="2"/>
  <c r="AA339" i="2"/>
  <c r="AB346" i="2"/>
  <c r="AD359" i="2"/>
  <c r="AD367" i="2"/>
  <c r="AD375" i="2"/>
  <c r="AD383" i="2"/>
  <c r="AD390" i="2"/>
  <c r="AD398" i="2"/>
  <c r="AB406" i="2"/>
  <c r="AB414" i="2"/>
  <c r="AB422" i="2"/>
  <c r="AB430" i="2"/>
  <c r="AC131" i="2"/>
  <c r="AB131" i="2"/>
  <c r="Z131" i="2"/>
  <c r="Y138" i="2"/>
  <c r="AD138" i="2"/>
  <c r="AC138" i="2"/>
  <c r="AA138" i="2"/>
  <c r="AD141" i="2"/>
  <c r="AC141" i="2"/>
  <c r="AB141" i="2"/>
  <c r="AA141" i="2"/>
  <c r="Z141" i="2"/>
  <c r="AD189" i="2"/>
  <c r="AC189" i="2"/>
  <c r="AB189" i="2"/>
  <c r="Y189" i="2"/>
  <c r="AA189" i="2"/>
  <c r="AD193" i="2"/>
  <c r="AC193" i="2"/>
  <c r="AB193" i="2"/>
  <c r="AA193" i="2"/>
  <c r="Z193" i="2"/>
  <c r="AD233" i="2"/>
  <c r="AC233" i="2"/>
  <c r="AB233" i="2"/>
  <c r="AA233" i="2"/>
  <c r="Y233" i="2"/>
  <c r="X436" i="2"/>
  <c r="I3" i="6" s="1"/>
  <c r="Z4" i="2"/>
  <c r="Z8" i="2"/>
  <c r="Z12" i="2"/>
  <c r="Z16" i="2"/>
  <c r="Z20" i="2"/>
  <c r="Z24" i="2"/>
  <c r="Z28" i="2"/>
  <c r="Z32" i="2"/>
  <c r="AD34" i="2"/>
  <c r="AB34" i="2"/>
  <c r="AA34" i="2"/>
  <c r="Z34" i="2"/>
  <c r="Y39" i="2"/>
  <c r="AD39" i="2"/>
  <c r="AC39" i="2"/>
  <c r="AA39" i="2"/>
  <c r="Z47" i="2"/>
  <c r="Z63" i="2"/>
  <c r="Y71" i="2"/>
  <c r="AB73" i="2"/>
  <c r="AA73" i="2"/>
  <c r="Y73" i="2"/>
  <c r="AC73" i="2"/>
  <c r="Y79" i="2"/>
  <c r="AB81" i="2"/>
  <c r="AA81" i="2"/>
  <c r="Y81" i="2"/>
  <c r="AC81" i="2"/>
  <c r="AB89" i="2"/>
  <c r="AA89" i="2"/>
  <c r="Y89" i="2"/>
  <c r="AC89" i="2"/>
  <c r="AB97" i="2"/>
  <c r="AA97" i="2"/>
  <c r="Y97" i="2"/>
  <c r="AC97" i="2"/>
  <c r="Z117" i="2"/>
  <c r="Y127" i="2"/>
  <c r="Z129" i="2"/>
  <c r="AA131" i="2"/>
  <c r="Y134" i="2"/>
  <c r="AD134" i="2"/>
  <c r="AC134" i="2"/>
  <c r="AB134" i="2"/>
  <c r="Z134" i="2"/>
  <c r="AB138" i="2"/>
  <c r="Y146" i="2"/>
  <c r="AD146" i="2"/>
  <c r="AC146" i="2"/>
  <c r="AA146" i="2"/>
  <c r="AD149" i="2"/>
  <c r="AC149" i="2"/>
  <c r="AB149" i="2"/>
  <c r="AA149" i="2"/>
  <c r="Z149" i="2"/>
  <c r="Z154" i="2"/>
  <c r="AD229" i="2"/>
  <c r="AC229" i="2"/>
  <c r="AB229" i="2"/>
  <c r="AA229" i="2"/>
  <c r="Y229" i="2"/>
  <c r="AD368" i="2"/>
  <c r="AC368" i="2"/>
  <c r="AB368" i="2"/>
  <c r="AA368" i="2"/>
  <c r="Y368" i="2"/>
  <c r="Z368" i="2"/>
  <c r="Y55" i="2"/>
  <c r="AD55" i="2"/>
  <c r="AC55" i="2"/>
  <c r="Z71" i="2"/>
  <c r="AC87" i="2"/>
  <c r="AB87" i="2"/>
  <c r="AC95" i="2"/>
  <c r="AB95" i="2"/>
  <c r="AB109" i="2"/>
  <c r="AA109" i="2"/>
  <c r="Y109" i="2"/>
  <c r="AC129" i="2"/>
  <c r="F436" i="2"/>
  <c r="Z3" i="2"/>
  <c r="AB4" i="2"/>
  <c r="AD5" i="2"/>
  <c r="Z7" i="2"/>
  <c r="AB8" i="2"/>
  <c r="AD9" i="2"/>
  <c r="Z11" i="2"/>
  <c r="AB12" i="2"/>
  <c r="AD13" i="2"/>
  <c r="Z15" i="2"/>
  <c r="AB16" i="2"/>
  <c r="AD17" i="2"/>
  <c r="Z19" i="2"/>
  <c r="AB20" i="2"/>
  <c r="AD21" i="2"/>
  <c r="Z23" i="2"/>
  <c r="AB24" i="2"/>
  <c r="AD25" i="2"/>
  <c r="Z27" i="2"/>
  <c r="AB28" i="2"/>
  <c r="AD29" i="2"/>
  <c r="Z31" i="2"/>
  <c r="AB32" i="2"/>
  <c r="AD42" i="2"/>
  <c r="AB42" i="2"/>
  <c r="AA42" i="2"/>
  <c r="Z42" i="2"/>
  <c r="AD50" i="2"/>
  <c r="AB50" i="2"/>
  <c r="AA50" i="2"/>
  <c r="Z50" i="2"/>
  <c r="AB55" i="2"/>
  <c r="AD58" i="2"/>
  <c r="AB58" i="2"/>
  <c r="AA58" i="2"/>
  <c r="Z58" i="2"/>
  <c r="AD66" i="2"/>
  <c r="AB66" i="2"/>
  <c r="AA66" i="2"/>
  <c r="Z66" i="2"/>
  <c r="AA79" i="2"/>
  <c r="AA87" i="2"/>
  <c r="AA95" i="2"/>
  <c r="AB105" i="2"/>
  <c r="AA105" i="2"/>
  <c r="Y105" i="2"/>
  <c r="AC105" i="2"/>
  <c r="AC107" i="2"/>
  <c r="AB107" i="2"/>
  <c r="Z107" i="2"/>
  <c r="AD109" i="2"/>
  <c r="AC115" i="2"/>
  <c r="AB115" i="2"/>
  <c r="Z115" i="2"/>
  <c r="AD117" i="2"/>
  <c r="Y150" i="2"/>
  <c r="AD150" i="2"/>
  <c r="AC150" i="2"/>
  <c r="AB150" i="2"/>
  <c r="Z150" i="2"/>
  <c r="AB154" i="2"/>
  <c r="Y162" i="2"/>
  <c r="AD162" i="2"/>
  <c r="AC162" i="2"/>
  <c r="AA162" i="2"/>
  <c r="AD165" i="2"/>
  <c r="AC165" i="2"/>
  <c r="AB165" i="2"/>
  <c r="AA165" i="2"/>
  <c r="Z165" i="2"/>
  <c r="AD221" i="2"/>
  <c r="AC221" i="2"/>
  <c r="AB221" i="2"/>
  <c r="AA221" i="2"/>
  <c r="Y221" i="2"/>
  <c r="Y47" i="2"/>
  <c r="AD47" i="2"/>
  <c r="AC47" i="2"/>
  <c r="Y63" i="2"/>
  <c r="AD63" i="2"/>
  <c r="AC63" i="2"/>
  <c r="AC71" i="2"/>
  <c r="AB71" i="2"/>
  <c r="Z79" i="2"/>
  <c r="Z95" i="2"/>
  <c r="AC127" i="2"/>
  <c r="AB127" i="2"/>
  <c r="AD157" i="2"/>
  <c r="AC157" i="2"/>
  <c r="AB157" i="2"/>
  <c r="AA157" i="2"/>
  <c r="S436" i="2"/>
  <c r="D3" i="6" s="1"/>
  <c r="AA3" i="2"/>
  <c r="AC4" i="2"/>
  <c r="Y6" i="2"/>
  <c r="AA7" i="2"/>
  <c r="AC8" i="2"/>
  <c r="Y10" i="2"/>
  <c r="AA11" i="2"/>
  <c r="AC12" i="2"/>
  <c r="Y14" i="2"/>
  <c r="AA15" i="2"/>
  <c r="AC16" i="2"/>
  <c r="Y18" i="2"/>
  <c r="AA19" i="2"/>
  <c r="AC20" i="2"/>
  <c r="Y22" i="2"/>
  <c r="AA23" i="2"/>
  <c r="AC24" i="2"/>
  <c r="Y26" i="2"/>
  <c r="AA27" i="2"/>
  <c r="AC28" i="2"/>
  <c r="Y30" i="2"/>
  <c r="AA31" i="2"/>
  <c r="AC32" i="2"/>
  <c r="Y35" i="2"/>
  <c r="AD35" i="2"/>
  <c r="AC35" i="2"/>
  <c r="AA35" i="2"/>
  <c r="AC42" i="2"/>
  <c r="AC50" i="2"/>
  <c r="AC58" i="2"/>
  <c r="AC66" i="2"/>
  <c r="AD71" i="2"/>
  <c r="AD87" i="2"/>
  <c r="AD95" i="2"/>
  <c r="AC103" i="2"/>
  <c r="AB103" i="2"/>
  <c r="Z103" i="2"/>
  <c r="AD105" i="2"/>
  <c r="AA107" i="2"/>
  <c r="AA115" i="2"/>
  <c r="AC123" i="2"/>
  <c r="AB123" i="2"/>
  <c r="Z123" i="2"/>
  <c r="AB125" i="2"/>
  <c r="AA125" i="2"/>
  <c r="Y125" i="2"/>
  <c r="AC125" i="2"/>
  <c r="AD127" i="2"/>
  <c r="Y158" i="2"/>
  <c r="AD158" i="2"/>
  <c r="AC158" i="2"/>
  <c r="AB158" i="2"/>
  <c r="Z158" i="2"/>
  <c r="AB162" i="2"/>
  <c r="AD217" i="2"/>
  <c r="AC217" i="2"/>
  <c r="AB217" i="2"/>
  <c r="AA217" i="2"/>
  <c r="Y217" i="2"/>
  <c r="D436" i="2"/>
  <c r="AA47" i="2"/>
  <c r="AA55" i="2"/>
  <c r="Z87" i="2"/>
  <c r="Z127" i="2"/>
  <c r="Y142" i="2"/>
  <c r="AD142" i="2"/>
  <c r="AC142" i="2"/>
  <c r="AB142" i="2"/>
  <c r="Z142" i="2"/>
  <c r="T436" i="2"/>
  <c r="E3" i="6" s="1"/>
  <c r="AB3" i="2"/>
  <c r="Z6" i="2"/>
  <c r="AB7" i="2"/>
  <c r="Z10" i="2"/>
  <c r="AB11" i="2"/>
  <c r="Z14" i="2"/>
  <c r="AB15" i="2"/>
  <c r="Z18" i="2"/>
  <c r="AB19" i="2"/>
  <c r="Z22" i="2"/>
  <c r="AB23" i="2"/>
  <c r="Z26" i="2"/>
  <c r="AB27" i="2"/>
  <c r="Z30" i="2"/>
  <c r="AB31" i="2"/>
  <c r="AB35" i="2"/>
  <c r="AB69" i="2"/>
  <c r="AA69" i="2"/>
  <c r="Y69" i="2"/>
  <c r="AC69" i="2"/>
  <c r="AB77" i="2"/>
  <c r="AA77" i="2"/>
  <c r="Y77" i="2"/>
  <c r="AC77" i="2"/>
  <c r="AB85" i="2"/>
  <c r="AA85" i="2"/>
  <c r="Y85" i="2"/>
  <c r="AC85" i="2"/>
  <c r="AB93" i="2"/>
  <c r="AA93" i="2"/>
  <c r="Y93" i="2"/>
  <c r="AC93" i="2"/>
  <c r="AB101" i="2"/>
  <c r="AA101" i="2"/>
  <c r="Y101" i="2"/>
  <c r="AC101" i="2"/>
  <c r="AA103" i="2"/>
  <c r="AD107" i="2"/>
  <c r="AA123" i="2"/>
  <c r="AD125" i="2"/>
  <c r="AD213" i="2"/>
  <c r="AC213" i="2"/>
  <c r="AB213" i="2"/>
  <c r="AA213" i="2"/>
  <c r="Y213" i="2"/>
  <c r="AA63" i="2"/>
  <c r="AC79" i="2"/>
  <c r="AB79" i="2"/>
  <c r="AC109" i="2"/>
  <c r="AB117" i="2"/>
  <c r="AA117" i="2"/>
  <c r="Y117" i="2"/>
  <c r="AB129" i="2"/>
  <c r="AA129" i="2"/>
  <c r="Y129" i="2"/>
  <c r="AD131" i="2"/>
  <c r="Y154" i="2"/>
  <c r="AD154" i="2"/>
  <c r="AC154" i="2"/>
  <c r="Z157" i="2"/>
  <c r="AD225" i="2"/>
  <c r="AC225" i="2"/>
  <c r="AB225" i="2"/>
  <c r="AA225" i="2"/>
  <c r="Y225" i="2"/>
  <c r="U436" i="2"/>
  <c r="F3" i="6" s="1"/>
  <c r="AC3" i="2"/>
  <c r="Y5" i="2"/>
  <c r="AA6" i="2"/>
  <c r="AC7" i="2"/>
  <c r="Y9" i="2"/>
  <c r="AA10" i="2"/>
  <c r="AC11" i="2"/>
  <c r="Y13" i="2"/>
  <c r="AA14" i="2"/>
  <c r="AC15" i="2"/>
  <c r="Y17" i="2"/>
  <c r="AA18" i="2"/>
  <c r="AC19" i="2"/>
  <c r="Y21" i="2"/>
  <c r="AA22" i="2"/>
  <c r="AC23" i="2"/>
  <c r="Y25" i="2"/>
  <c r="AA26" i="2"/>
  <c r="AC27" i="2"/>
  <c r="Y29" i="2"/>
  <c r="AA30" i="2"/>
  <c r="AC31" i="2"/>
  <c r="AD38" i="2"/>
  <c r="AB38" i="2"/>
  <c r="AA38" i="2"/>
  <c r="Z38" i="2"/>
  <c r="Y43" i="2"/>
  <c r="AD43" i="2"/>
  <c r="AC43" i="2"/>
  <c r="AA43" i="2"/>
  <c r="Y51" i="2"/>
  <c r="AD51" i="2"/>
  <c r="AC51" i="2"/>
  <c r="AA51" i="2"/>
  <c r="Y59" i="2"/>
  <c r="AD59" i="2"/>
  <c r="AC59" i="2"/>
  <c r="AA59" i="2"/>
  <c r="Y67" i="2"/>
  <c r="AD67" i="2"/>
  <c r="AC67" i="2"/>
  <c r="AA67" i="2"/>
  <c r="AC75" i="2"/>
  <c r="AB75" i="2"/>
  <c r="Z75" i="2"/>
  <c r="AC83" i="2"/>
  <c r="AB83" i="2"/>
  <c r="Z83" i="2"/>
  <c r="AD85" i="2"/>
  <c r="AC91" i="2"/>
  <c r="AB91" i="2"/>
  <c r="Z91" i="2"/>
  <c r="AC99" i="2"/>
  <c r="AB99" i="2"/>
  <c r="Z99" i="2"/>
  <c r="AD101" i="2"/>
  <c r="AB113" i="2"/>
  <c r="AA113" i="2"/>
  <c r="Y113" i="2"/>
  <c r="AC113" i="2"/>
  <c r="AD209" i="2"/>
  <c r="AC209" i="2"/>
  <c r="AB209" i="2"/>
  <c r="AA209" i="2"/>
  <c r="Y209" i="2"/>
  <c r="V436" i="2"/>
  <c r="G3" i="6" s="1"/>
  <c r="AD3" i="2"/>
  <c r="AC38" i="2"/>
  <c r="AB43" i="2"/>
  <c r="AD46" i="2"/>
  <c r="AB46" i="2"/>
  <c r="AA46" i="2"/>
  <c r="Z46" i="2"/>
  <c r="AD54" i="2"/>
  <c r="AB54" i="2"/>
  <c r="AA54" i="2"/>
  <c r="Z54" i="2"/>
  <c r="AD62" i="2"/>
  <c r="AB62" i="2"/>
  <c r="AA62" i="2"/>
  <c r="Z62" i="2"/>
  <c r="AB67" i="2"/>
  <c r="AA75" i="2"/>
  <c r="AA83" i="2"/>
  <c r="AA91" i="2"/>
  <c r="AA99" i="2"/>
  <c r="AC111" i="2"/>
  <c r="AB111" i="2"/>
  <c r="Z111" i="2"/>
  <c r="AD113" i="2"/>
  <c r="AC119" i="2"/>
  <c r="AB119" i="2"/>
  <c r="Z119" i="2"/>
  <c r="AB121" i="2"/>
  <c r="AA121" i="2"/>
  <c r="Y121" i="2"/>
  <c r="AC121" i="2"/>
  <c r="Y131" i="2"/>
  <c r="AD133" i="2"/>
  <c r="AC133" i="2"/>
  <c r="AB133" i="2"/>
  <c r="AA133" i="2"/>
  <c r="Z133" i="2"/>
  <c r="Z138" i="2"/>
  <c r="Y141" i="2"/>
  <c r="Z189" i="2"/>
  <c r="Y193" i="2"/>
  <c r="AD205" i="2"/>
  <c r="AC205" i="2"/>
  <c r="AB205" i="2"/>
  <c r="AA205" i="2"/>
  <c r="Y205" i="2"/>
  <c r="Z233" i="2"/>
  <c r="Y33" i="2"/>
  <c r="Y45" i="2"/>
  <c r="Y49" i="2"/>
  <c r="Y53" i="2"/>
  <c r="Y57" i="2"/>
  <c r="Y61" i="2"/>
  <c r="Y65" i="2"/>
  <c r="AD68" i="2"/>
  <c r="Z70" i="2"/>
  <c r="AD72" i="2"/>
  <c r="Z74" i="2"/>
  <c r="AD76" i="2"/>
  <c r="Z78" i="2"/>
  <c r="AD80" i="2"/>
  <c r="Z82" i="2"/>
  <c r="AD84" i="2"/>
  <c r="Z86" i="2"/>
  <c r="AD88" i="2"/>
  <c r="Z90" i="2"/>
  <c r="AD92" i="2"/>
  <c r="Z94" i="2"/>
  <c r="AD96" i="2"/>
  <c r="Z98" i="2"/>
  <c r="AD100" i="2"/>
  <c r="Z102" i="2"/>
  <c r="AD104" i="2"/>
  <c r="AD108" i="2"/>
  <c r="Z110" i="2"/>
  <c r="AD112" i="2"/>
  <c r="Z114" i="2"/>
  <c r="AD116" i="2"/>
  <c r="Z118" i="2"/>
  <c r="Z122" i="2"/>
  <c r="Z126" i="2"/>
  <c r="Z130" i="2"/>
  <c r="AD173" i="2"/>
  <c r="AC173" i="2"/>
  <c r="AB173" i="2"/>
  <c r="Z173" i="2"/>
  <c r="AD197" i="2"/>
  <c r="AC197" i="2"/>
  <c r="AB197" i="2"/>
  <c r="Z197" i="2"/>
  <c r="AD254" i="2"/>
  <c r="AC254" i="2"/>
  <c r="AB254" i="2"/>
  <c r="AA254" i="2"/>
  <c r="Z254" i="2"/>
  <c r="Z33" i="2"/>
  <c r="Z37" i="2"/>
  <c r="Z41" i="2"/>
  <c r="Z45" i="2"/>
  <c r="Z49" i="2"/>
  <c r="Z53" i="2"/>
  <c r="Z57" i="2"/>
  <c r="Z61" i="2"/>
  <c r="Z65" i="2"/>
  <c r="AA70" i="2"/>
  <c r="AA74" i="2"/>
  <c r="AA78" i="2"/>
  <c r="AA82" i="2"/>
  <c r="AA86" i="2"/>
  <c r="AA90" i="2"/>
  <c r="AA94" i="2"/>
  <c r="AA98" i="2"/>
  <c r="AA110" i="2"/>
  <c r="AA114" i="2"/>
  <c r="AA118" i="2"/>
  <c r="AA122" i="2"/>
  <c r="AD201" i="2"/>
  <c r="AC201" i="2"/>
  <c r="AB201" i="2"/>
  <c r="Z201" i="2"/>
  <c r="AD432" i="2"/>
  <c r="AC432" i="2"/>
  <c r="AB432" i="2"/>
  <c r="AA432" i="2"/>
  <c r="Y432" i="2"/>
  <c r="Z432" i="2"/>
  <c r="AB33" i="2"/>
  <c r="Z36" i="2"/>
  <c r="AB37" i="2"/>
  <c r="Z40" i="2"/>
  <c r="AB41" i="2"/>
  <c r="Z44" i="2"/>
  <c r="AB45" i="2"/>
  <c r="Z48" i="2"/>
  <c r="AB49" i="2"/>
  <c r="Z52" i="2"/>
  <c r="AB53" i="2"/>
  <c r="Z56" i="2"/>
  <c r="AB57" i="2"/>
  <c r="Z60" i="2"/>
  <c r="AB61" i="2"/>
  <c r="Z64" i="2"/>
  <c r="AB65" i="2"/>
  <c r="Y68" i="2"/>
  <c r="AC70" i="2"/>
  <c r="Y72" i="2"/>
  <c r="AC74" i="2"/>
  <c r="Y76" i="2"/>
  <c r="AC78" i="2"/>
  <c r="Y80" i="2"/>
  <c r="AC82" i="2"/>
  <c r="Y84" i="2"/>
  <c r="AC86" i="2"/>
  <c r="Y88" i="2"/>
  <c r="AC90" i="2"/>
  <c r="Y92" i="2"/>
  <c r="AC94" i="2"/>
  <c r="Y96" i="2"/>
  <c r="AC98" i="2"/>
  <c r="Y100" i="2"/>
  <c r="Y104" i="2"/>
  <c r="Y108" i="2"/>
  <c r="AC110" i="2"/>
  <c r="Y112" i="2"/>
  <c r="AC114" i="2"/>
  <c r="Y116" i="2"/>
  <c r="AC118" i="2"/>
  <c r="Y120" i="2"/>
  <c r="AC122" i="2"/>
  <c r="Y124" i="2"/>
  <c r="AC126" i="2"/>
  <c r="Y128" i="2"/>
  <c r="AC130" i="2"/>
  <c r="AD137" i="2"/>
  <c r="AC137" i="2"/>
  <c r="AB137" i="2"/>
  <c r="Z137" i="2"/>
  <c r="AD145" i="2"/>
  <c r="AC145" i="2"/>
  <c r="AB145" i="2"/>
  <c r="Z145" i="2"/>
  <c r="AD153" i="2"/>
  <c r="AC153" i="2"/>
  <c r="AB153" i="2"/>
  <c r="Z153" i="2"/>
  <c r="AD161" i="2"/>
  <c r="AC161" i="2"/>
  <c r="AB161" i="2"/>
  <c r="Z161" i="2"/>
  <c r="AD169" i="2"/>
  <c r="AC169" i="2"/>
  <c r="AB169" i="2"/>
  <c r="Z169" i="2"/>
  <c r="AD177" i="2"/>
  <c r="AC177" i="2"/>
  <c r="AB177" i="2"/>
  <c r="Z177" i="2"/>
  <c r="AD274" i="2"/>
  <c r="AC274" i="2"/>
  <c r="AB274" i="2"/>
  <c r="AA274" i="2"/>
  <c r="Z274" i="2"/>
  <c r="AD298" i="2"/>
  <c r="AC298" i="2"/>
  <c r="AB298" i="2"/>
  <c r="AA298" i="2"/>
  <c r="Y298" i="2"/>
  <c r="AD326" i="2"/>
  <c r="AC326" i="2"/>
  <c r="AB326" i="2"/>
  <c r="AA326" i="2"/>
  <c r="Z326" i="2"/>
  <c r="AA137" i="2"/>
  <c r="AA145" i="2"/>
  <c r="AA153" i="2"/>
  <c r="AA161" i="2"/>
  <c r="AA169" i="2"/>
  <c r="AA177" i="2"/>
  <c r="AD181" i="2"/>
  <c r="AC181" i="2"/>
  <c r="AB181" i="2"/>
  <c r="Z181" i="2"/>
  <c r="AD238" i="2"/>
  <c r="AC238" i="2"/>
  <c r="AB238" i="2"/>
  <c r="AA238" i="2"/>
  <c r="Y238" i="2"/>
  <c r="AD294" i="2"/>
  <c r="AC294" i="2"/>
  <c r="AB294" i="2"/>
  <c r="AA294" i="2"/>
  <c r="Y294" i="2"/>
  <c r="AA181" i="2"/>
  <c r="AD185" i="2"/>
  <c r="AC185" i="2"/>
  <c r="AB185" i="2"/>
  <c r="Z185" i="2"/>
  <c r="Y389" i="2"/>
  <c r="AD389" i="2"/>
  <c r="AC389" i="2"/>
  <c r="AA389" i="2"/>
  <c r="Z389" i="2"/>
  <c r="AB389" i="2"/>
  <c r="AD250" i="2"/>
  <c r="AC250" i="2"/>
  <c r="AB250" i="2"/>
  <c r="AA250" i="2"/>
  <c r="Z250" i="2"/>
  <c r="AD290" i="2"/>
  <c r="AC290" i="2"/>
  <c r="AB290" i="2"/>
  <c r="AA290" i="2"/>
  <c r="Z290" i="2"/>
  <c r="AD310" i="2"/>
  <c r="AC310" i="2"/>
  <c r="AB310" i="2"/>
  <c r="AA310" i="2"/>
  <c r="Z310" i="2"/>
  <c r="AD318" i="2"/>
  <c r="AC318" i="2"/>
  <c r="AB318" i="2"/>
  <c r="AA318" i="2"/>
  <c r="Z318" i="2"/>
  <c r="Y341" i="2"/>
  <c r="AD341" i="2"/>
  <c r="AC341" i="2"/>
  <c r="AA341" i="2"/>
  <c r="Z341" i="2"/>
  <c r="AD384" i="2"/>
  <c r="AC384" i="2"/>
  <c r="AB384" i="2"/>
  <c r="AA384" i="2"/>
  <c r="Y384" i="2"/>
  <c r="Y405" i="2"/>
  <c r="AD405" i="2"/>
  <c r="AC405" i="2"/>
  <c r="AA405" i="2"/>
  <c r="Z405" i="2"/>
  <c r="Z132" i="2"/>
  <c r="Z136" i="2"/>
  <c r="Z140" i="2"/>
  <c r="Z144" i="2"/>
  <c r="Z148" i="2"/>
  <c r="Z152" i="2"/>
  <c r="Z156" i="2"/>
  <c r="Z160" i="2"/>
  <c r="Z164" i="2"/>
  <c r="AD166" i="2"/>
  <c r="Z168" i="2"/>
  <c r="AD170" i="2"/>
  <c r="AD174" i="2"/>
  <c r="Z176" i="2"/>
  <c r="AD178" i="2"/>
  <c r="Z180" i="2"/>
  <c r="AD182" i="2"/>
  <c r="Z184" i="2"/>
  <c r="AD186" i="2"/>
  <c r="Z188" i="2"/>
  <c r="AD190" i="2"/>
  <c r="Z192" i="2"/>
  <c r="AD194" i="2"/>
  <c r="Z196" i="2"/>
  <c r="AD198" i="2"/>
  <c r="Z200" i="2"/>
  <c r="AD202" i="2"/>
  <c r="Z204" i="2"/>
  <c r="AD206" i="2"/>
  <c r="Z208" i="2"/>
  <c r="AD210" i="2"/>
  <c r="Z212" i="2"/>
  <c r="AD214" i="2"/>
  <c r="Z216" i="2"/>
  <c r="AD218" i="2"/>
  <c r="Z220" i="2"/>
  <c r="AD222" i="2"/>
  <c r="Z224" i="2"/>
  <c r="AD226" i="2"/>
  <c r="Z228" i="2"/>
  <c r="AD230" i="2"/>
  <c r="Z232" i="2"/>
  <c r="AD270" i="2"/>
  <c r="AC270" i="2"/>
  <c r="AB270" i="2"/>
  <c r="AA270" i="2"/>
  <c r="Z270" i="2"/>
  <c r="AD286" i="2"/>
  <c r="AC286" i="2"/>
  <c r="AB286" i="2"/>
  <c r="AA286" i="2"/>
  <c r="Z286" i="2"/>
  <c r="Y337" i="2"/>
  <c r="AD337" i="2"/>
  <c r="AC337" i="2"/>
  <c r="AA337" i="2"/>
  <c r="Z337" i="2"/>
  <c r="AA132" i="2"/>
  <c r="Y135" i="2"/>
  <c r="AA136" i="2"/>
  <c r="Y139" i="2"/>
  <c r="AA140" i="2"/>
  <c r="Y143" i="2"/>
  <c r="AA144" i="2"/>
  <c r="Y147" i="2"/>
  <c r="AA148" i="2"/>
  <c r="Y151" i="2"/>
  <c r="AA152" i="2"/>
  <c r="Y155" i="2"/>
  <c r="AA156" i="2"/>
  <c r="Y159" i="2"/>
  <c r="AA160" i="2"/>
  <c r="Y163" i="2"/>
  <c r="AA164" i="2"/>
  <c r="Y167" i="2"/>
  <c r="Y171" i="2"/>
  <c r="Y175" i="2"/>
  <c r="AA176" i="2"/>
  <c r="Y179" i="2"/>
  <c r="AA180" i="2"/>
  <c r="Y183" i="2"/>
  <c r="AA184" i="2"/>
  <c r="Y187" i="2"/>
  <c r="AA188" i="2"/>
  <c r="Y191" i="2"/>
  <c r="AA192" i="2"/>
  <c r="Y195" i="2"/>
  <c r="AA196" i="2"/>
  <c r="Y199" i="2"/>
  <c r="AA200" i="2"/>
  <c r="Y203" i="2"/>
  <c r="AA204" i="2"/>
  <c r="Y207" i="2"/>
  <c r="AA208" i="2"/>
  <c r="Y211" i="2"/>
  <c r="AA212" i="2"/>
  <c r="Y215" i="2"/>
  <c r="AA216" i="2"/>
  <c r="Y219" i="2"/>
  <c r="AA220" i="2"/>
  <c r="Y223" i="2"/>
  <c r="AA224" i="2"/>
  <c r="Y227" i="2"/>
  <c r="AA228" i="2"/>
  <c r="Y231" i="2"/>
  <c r="AA232" i="2"/>
  <c r="AD246" i="2"/>
  <c r="AC246" i="2"/>
  <c r="AB246" i="2"/>
  <c r="AA246" i="2"/>
  <c r="Z246" i="2"/>
  <c r="AD266" i="2"/>
  <c r="AC266" i="2"/>
  <c r="AB266" i="2"/>
  <c r="AA266" i="2"/>
  <c r="Z266" i="2"/>
  <c r="Y333" i="2"/>
  <c r="AD333" i="2"/>
  <c r="AC333" i="2"/>
  <c r="AA333" i="2"/>
  <c r="Z333" i="2"/>
  <c r="Y357" i="2"/>
  <c r="AD357" i="2"/>
  <c r="AC357" i="2"/>
  <c r="AA357" i="2"/>
  <c r="Z357" i="2"/>
  <c r="AD400" i="2"/>
  <c r="AC400" i="2"/>
  <c r="AB400" i="2"/>
  <c r="AA400" i="2"/>
  <c r="Y400" i="2"/>
  <c r="Y421" i="2"/>
  <c r="AD421" i="2"/>
  <c r="AC421" i="2"/>
  <c r="AA421" i="2"/>
  <c r="Z421" i="2"/>
  <c r="Z135" i="2"/>
  <c r="AB136" i="2"/>
  <c r="Z139" i="2"/>
  <c r="AB140" i="2"/>
  <c r="Z143" i="2"/>
  <c r="AB144" i="2"/>
  <c r="Z147" i="2"/>
  <c r="AB148" i="2"/>
  <c r="Z151" i="2"/>
  <c r="AB152" i="2"/>
  <c r="Z155" i="2"/>
  <c r="AB156" i="2"/>
  <c r="Z159" i="2"/>
  <c r="AB160" i="2"/>
  <c r="Z163" i="2"/>
  <c r="AB164" i="2"/>
  <c r="Z167" i="2"/>
  <c r="Z171" i="2"/>
  <c r="Z175" i="2"/>
  <c r="Z179" i="2"/>
  <c r="AB180" i="2"/>
  <c r="Z183" i="2"/>
  <c r="AB184" i="2"/>
  <c r="Z187" i="2"/>
  <c r="AB188" i="2"/>
  <c r="Z191" i="2"/>
  <c r="AB192" i="2"/>
  <c r="Z195" i="2"/>
  <c r="AB196" i="2"/>
  <c r="Z199" i="2"/>
  <c r="AB200" i="2"/>
  <c r="Z203" i="2"/>
  <c r="AB204" i="2"/>
  <c r="Z207" i="2"/>
  <c r="AB208" i="2"/>
  <c r="Z211" i="2"/>
  <c r="AB212" i="2"/>
  <c r="Z215" i="2"/>
  <c r="AB216" i="2"/>
  <c r="Z219" i="2"/>
  <c r="AB220" i="2"/>
  <c r="Z223" i="2"/>
  <c r="AB224" i="2"/>
  <c r="Z227" i="2"/>
  <c r="AB228" i="2"/>
  <c r="Z231" i="2"/>
  <c r="AB232" i="2"/>
  <c r="AD282" i="2"/>
  <c r="AC282" i="2"/>
  <c r="AB282" i="2"/>
  <c r="AA282" i="2"/>
  <c r="Z282" i="2"/>
  <c r="AD322" i="2"/>
  <c r="AC322" i="2"/>
  <c r="AB322" i="2"/>
  <c r="AA322" i="2"/>
  <c r="Z322" i="2"/>
  <c r="Y166" i="2"/>
  <c r="AA167" i="2"/>
  <c r="Y170" i="2"/>
  <c r="AA171" i="2"/>
  <c r="Y174" i="2"/>
  <c r="AA175" i="2"/>
  <c r="Y178" i="2"/>
  <c r="AA179" i="2"/>
  <c r="AC180" i="2"/>
  <c r="Y182" i="2"/>
  <c r="AA183" i="2"/>
  <c r="AC184" i="2"/>
  <c r="Y186" i="2"/>
  <c r="AA187" i="2"/>
  <c r="AC188" i="2"/>
  <c r="Y190" i="2"/>
  <c r="AA191" i="2"/>
  <c r="AC192" i="2"/>
  <c r="Y194" i="2"/>
  <c r="AA195" i="2"/>
  <c r="AC196" i="2"/>
  <c r="Y198" i="2"/>
  <c r="AA199" i="2"/>
  <c r="AC200" i="2"/>
  <c r="Y202" i="2"/>
  <c r="AA203" i="2"/>
  <c r="AC204" i="2"/>
  <c r="Y206" i="2"/>
  <c r="AA207" i="2"/>
  <c r="AC208" i="2"/>
  <c r="Y210" i="2"/>
  <c r="AA211" i="2"/>
  <c r="AC212" i="2"/>
  <c r="Y214" i="2"/>
  <c r="AA215" i="2"/>
  <c r="AC216" i="2"/>
  <c r="Y218" i="2"/>
  <c r="AA219" i="2"/>
  <c r="AC220" i="2"/>
  <c r="Y222" i="2"/>
  <c r="AA223" i="2"/>
  <c r="AC224" i="2"/>
  <c r="Y226" i="2"/>
  <c r="AA227" i="2"/>
  <c r="AC228" i="2"/>
  <c r="Y230" i="2"/>
  <c r="AA231" i="2"/>
  <c r="AC232" i="2"/>
  <c r="AD242" i="2"/>
  <c r="AC242" i="2"/>
  <c r="AB242" i="2"/>
  <c r="AA242" i="2"/>
  <c r="Z242" i="2"/>
  <c r="AD262" i="2"/>
  <c r="AC262" i="2"/>
  <c r="AB262" i="2"/>
  <c r="AA262" i="2"/>
  <c r="Z262" i="2"/>
  <c r="AD302" i="2"/>
  <c r="AC302" i="2"/>
  <c r="AB302" i="2"/>
  <c r="AA302" i="2"/>
  <c r="Z302" i="2"/>
  <c r="AD314" i="2"/>
  <c r="AC314" i="2"/>
  <c r="AB314" i="2"/>
  <c r="AA314" i="2"/>
  <c r="Z314" i="2"/>
  <c r="AA330" i="2"/>
  <c r="AC330" i="2"/>
  <c r="Y330" i="2"/>
  <c r="AD330" i="2"/>
  <c r="AB330" i="2"/>
  <c r="AD352" i="2"/>
  <c r="AC352" i="2"/>
  <c r="AB352" i="2"/>
  <c r="AA352" i="2"/>
  <c r="Y352" i="2"/>
  <c r="Y373" i="2"/>
  <c r="AD373" i="2"/>
  <c r="AC373" i="2"/>
  <c r="AA373" i="2"/>
  <c r="Z373" i="2"/>
  <c r="AD416" i="2"/>
  <c r="AC416" i="2"/>
  <c r="AB416" i="2"/>
  <c r="AA416" i="2"/>
  <c r="Y416" i="2"/>
  <c r="AD234" i="2"/>
  <c r="AB234" i="2"/>
  <c r="Z234" i="2"/>
  <c r="AD258" i="2"/>
  <c r="AC258" i="2"/>
  <c r="AB258" i="2"/>
  <c r="AA258" i="2"/>
  <c r="Z258" i="2"/>
  <c r="AD278" i="2"/>
  <c r="AC278" i="2"/>
  <c r="AB278" i="2"/>
  <c r="AA278" i="2"/>
  <c r="Z278" i="2"/>
  <c r="AD306" i="2"/>
  <c r="AC306" i="2"/>
  <c r="AB306" i="2"/>
  <c r="AA306" i="2"/>
  <c r="Z306" i="2"/>
  <c r="AC235" i="2"/>
  <c r="Y237" i="2"/>
  <c r="AC239" i="2"/>
  <c r="Y241" i="2"/>
  <c r="AC243" i="2"/>
  <c r="Y245" i="2"/>
  <c r="AC247" i="2"/>
  <c r="Y249" i="2"/>
  <c r="AC251" i="2"/>
  <c r="Y253" i="2"/>
  <c r="AC255" i="2"/>
  <c r="Y257" i="2"/>
  <c r="AC259" i="2"/>
  <c r="Y261" i="2"/>
  <c r="AC263" i="2"/>
  <c r="Y265" i="2"/>
  <c r="AC267" i="2"/>
  <c r="Y269" i="2"/>
  <c r="AC271" i="2"/>
  <c r="Y273" i="2"/>
  <c r="AC275" i="2"/>
  <c r="Y277" i="2"/>
  <c r="AC279" i="2"/>
  <c r="Y281" i="2"/>
  <c r="AC283" i="2"/>
  <c r="Y285" i="2"/>
  <c r="AC287" i="2"/>
  <c r="Y289" i="2"/>
  <c r="AC291" i="2"/>
  <c r="Y293" i="2"/>
  <c r="Y297" i="2"/>
  <c r="AC299" i="2"/>
  <c r="Y301" i="2"/>
  <c r="AC303" i="2"/>
  <c r="Y353" i="2"/>
  <c r="AD353" i="2"/>
  <c r="AC353" i="2"/>
  <c r="AA353" i="2"/>
  <c r="AB353" i="2"/>
  <c r="Y369" i="2"/>
  <c r="AD369" i="2"/>
  <c r="AC369" i="2"/>
  <c r="AA369" i="2"/>
  <c r="AB369" i="2"/>
  <c r="Y385" i="2"/>
  <c r="AD385" i="2"/>
  <c r="AC385" i="2"/>
  <c r="AA385" i="2"/>
  <c r="AB385" i="2"/>
  <c r="Y401" i="2"/>
  <c r="AD401" i="2"/>
  <c r="AC401" i="2"/>
  <c r="AA401" i="2"/>
  <c r="AB401" i="2"/>
  <c r="Y417" i="2"/>
  <c r="AD417" i="2"/>
  <c r="AC417" i="2"/>
  <c r="AA417" i="2"/>
  <c r="AB417" i="2"/>
  <c r="Y433" i="2"/>
  <c r="AD433" i="2"/>
  <c r="AC433" i="2"/>
  <c r="AA433" i="2"/>
  <c r="AB433" i="2"/>
  <c r="AD235" i="2"/>
  <c r="Z237" i="2"/>
  <c r="AD239" i="2"/>
  <c r="Z241" i="2"/>
  <c r="AD243" i="2"/>
  <c r="Z245" i="2"/>
  <c r="AD247" i="2"/>
  <c r="Z249" i="2"/>
  <c r="Z253" i="2"/>
  <c r="AD255" i="2"/>
  <c r="Z257" i="2"/>
  <c r="AD259" i="2"/>
  <c r="Z261" i="2"/>
  <c r="AD263" i="2"/>
  <c r="Z265" i="2"/>
  <c r="AD267" i="2"/>
  <c r="Z269" i="2"/>
  <c r="AD271" i="2"/>
  <c r="Z273" i="2"/>
  <c r="AD275" i="2"/>
  <c r="Z277" i="2"/>
  <c r="AD279" i="2"/>
  <c r="Z281" i="2"/>
  <c r="AD283" i="2"/>
  <c r="Z285" i="2"/>
  <c r="Z289" i="2"/>
  <c r="AD291" i="2"/>
  <c r="Z293" i="2"/>
  <c r="Z297" i="2"/>
  <c r="AD299" i="2"/>
  <c r="Z301" i="2"/>
  <c r="AD303" i="2"/>
  <c r="Z305" i="2"/>
  <c r="AD307" i="2"/>
  <c r="Z309" i="2"/>
  <c r="Z313" i="2"/>
  <c r="Z317" i="2"/>
  <c r="AD319" i="2"/>
  <c r="Z321" i="2"/>
  <c r="AD323" i="2"/>
  <c r="Z325" i="2"/>
  <c r="Z329" i="2"/>
  <c r="AD348" i="2"/>
  <c r="AC348" i="2"/>
  <c r="AB348" i="2"/>
  <c r="AA348" i="2"/>
  <c r="Y348" i="2"/>
  <c r="AD364" i="2"/>
  <c r="AC364" i="2"/>
  <c r="AB364" i="2"/>
  <c r="AA364" i="2"/>
  <c r="Y364" i="2"/>
  <c r="AD380" i="2"/>
  <c r="AC380" i="2"/>
  <c r="AB380" i="2"/>
  <c r="AA380" i="2"/>
  <c r="Y380" i="2"/>
  <c r="AD396" i="2"/>
  <c r="AC396" i="2"/>
  <c r="AB396" i="2"/>
  <c r="AA396" i="2"/>
  <c r="Y396" i="2"/>
  <c r="AD412" i="2"/>
  <c r="AC412" i="2"/>
  <c r="AB412" i="2"/>
  <c r="AA412" i="2"/>
  <c r="Y412" i="2"/>
  <c r="AD428" i="2"/>
  <c r="AC428" i="2"/>
  <c r="AB428" i="2"/>
  <c r="AA428" i="2"/>
  <c r="Y428" i="2"/>
  <c r="Y236" i="2"/>
  <c r="Y240" i="2"/>
  <c r="AA241" i="2"/>
  <c r="Y244" i="2"/>
  <c r="AA245" i="2"/>
  <c r="Y248" i="2"/>
  <c r="AA249" i="2"/>
  <c r="Y252" i="2"/>
  <c r="AA253" i="2"/>
  <c r="Y256" i="2"/>
  <c r="AA257" i="2"/>
  <c r="Y260" i="2"/>
  <c r="AA261" i="2"/>
  <c r="Y264" i="2"/>
  <c r="AA265" i="2"/>
  <c r="Y268" i="2"/>
  <c r="AA269" i="2"/>
  <c r="Y272" i="2"/>
  <c r="AA273" i="2"/>
  <c r="Y276" i="2"/>
  <c r="AA277" i="2"/>
  <c r="Y280" i="2"/>
  <c r="AA281" i="2"/>
  <c r="Y284" i="2"/>
  <c r="AA285" i="2"/>
  <c r="Y288" i="2"/>
  <c r="AA289" i="2"/>
  <c r="Y292" i="2"/>
  <c r="AA293" i="2"/>
  <c r="Y296" i="2"/>
  <c r="AA297" i="2"/>
  <c r="Y300" i="2"/>
  <c r="AA301" i="2"/>
  <c r="Y304" i="2"/>
  <c r="AA305" i="2"/>
  <c r="Y308" i="2"/>
  <c r="AA309" i="2"/>
  <c r="Y312" i="2"/>
  <c r="AA313" i="2"/>
  <c r="Y316" i="2"/>
  <c r="AA317" i="2"/>
  <c r="Y320" i="2"/>
  <c r="AA321" i="2"/>
  <c r="Y324" i="2"/>
  <c r="AA325" i="2"/>
  <c r="Y328" i="2"/>
  <c r="AA329" i="2"/>
  <c r="Y349" i="2"/>
  <c r="AD349" i="2"/>
  <c r="AC349" i="2"/>
  <c r="AA349" i="2"/>
  <c r="AB349" i="2"/>
  <c r="Y365" i="2"/>
  <c r="AD365" i="2"/>
  <c r="AC365" i="2"/>
  <c r="AA365" i="2"/>
  <c r="AB365" i="2"/>
  <c r="Y381" i="2"/>
  <c r="AD381" i="2"/>
  <c r="AC381" i="2"/>
  <c r="AA381" i="2"/>
  <c r="AB381" i="2"/>
  <c r="Y397" i="2"/>
  <c r="AD397" i="2"/>
  <c r="AC397" i="2"/>
  <c r="AA397" i="2"/>
  <c r="AB397" i="2"/>
  <c r="Y413" i="2"/>
  <c r="AD413" i="2"/>
  <c r="AC413" i="2"/>
  <c r="AA413" i="2"/>
  <c r="AB413" i="2"/>
  <c r="Y429" i="2"/>
  <c r="AD429" i="2"/>
  <c r="AC429" i="2"/>
  <c r="AA429" i="2"/>
  <c r="AB429" i="2"/>
  <c r="Z236" i="2"/>
  <c r="AB237" i="2"/>
  <c r="Z240" i="2"/>
  <c r="AB241" i="2"/>
  <c r="Z244" i="2"/>
  <c r="AB245" i="2"/>
  <c r="Z248" i="2"/>
  <c r="AB249" i="2"/>
  <c r="Z252" i="2"/>
  <c r="AB253" i="2"/>
  <c r="Z256" i="2"/>
  <c r="AB257" i="2"/>
  <c r="Z260" i="2"/>
  <c r="Z264" i="2"/>
  <c r="AB265" i="2"/>
  <c r="Z268" i="2"/>
  <c r="AB269" i="2"/>
  <c r="Z272" i="2"/>
  <c r="AB273" i="2"/>
  <c r="Z276" i="2"/>
  <c r="AB277" i="2"/>
  <c r="Z280" i="2"/>
  <c r="AB281" i="2"/>
  <c r="Z284" i="2"/>
  <c r="AB285" i="2"/>
  <c r="Z288" i="2"/>
  <c r="AB289" i="2"/>
  <c r="Z292" i="2"/>
  <c r="AB293" i="2"/>
  <c r="Z296" i="2"/>
  <c r="AB297" i="2"/>
  <c r="Z300" i="2"/>
  <c r="AB301" i="2"/>
  <c r="Z304" i="2"/>
  <c r="AB305" i="2"/>
  <c r="Z308" i="2"/>
  <c r="AB309" i="2"/>
  <c r="Z312" i="2"/>
  <c r="AB313" i="2"/>
  <c r="Z316" i="2"/>
  <c r="AB317" i="2"/>
  <c r="Z320" i="2"/>
  <c r="AB321" i="2"/>
  <c r="Z324" i="2"/>
  <c r="Z328" i="2"/>
  <c r="AD344" i="2"/>
  <c r="AC344" i="2"/>
  <c r="AB344" i="2"/>
  <c r="AA344" i="2"/>
  <c r="Y344" i="2"/>
  <c r="AD360" i="2"/>
  <c r="AC360" i="2"/>
  <c r="AB360" i="2"/>
  <c r="AA360" i="2"/>
  <c r="Y360" i="2"/>
  <c r="AD376" i="2"/>
  <c r="AC376" i="2"/>
  <c r="AB376" i="2"/>
  <c r="AA376" i="2"/>
  <c r="Y376" i="2"/>
  <c r="AD392" i="2"/>
  <c r="AC392" i="2"/>
  <c r="AB392" i="2"/>
  <c r="AA392" i="2"/>
  <c r="Y392" i="2"/>
  <c r="AD408" i="2"/>
  <c r="AC408" i="2"/>
  <c r="AB408" i="2"/>
  <c r="AA408" i="2"/>
  <c r="Y408" i="2"/>
  <c r="AD424" i="2"/>
  <c r="AC424" i="2"/>
  <c r="AB424" i="2"/>
  <c r="AA424" i="2"/>
  <c r="Y424" i="2"/>
  <c r="Y235" i="2"/>
  <c r="AA236" i="2"/>
  <c r="AC237" i="2"/>
  <c r="Y239" i="2"/>
  <c r="AA240" i="2"/>
  <c r="AC241" i="2"/>
  <c r="Y243" i="2"/>
  <c r="AA244" i="2"/>
  <c r="AC245" i="2"/>
  <c r="Y247" i="2"/>
  <c r="AA248" i="2"/>
  <c r="AC249" i="2"/>
  <c r="Y251" i="2"/>
  <c r="AA252" i="2"/>
  <c r="AC253" i="2"/>
  <c r="Y255" i="2"/>
  <c r="AA256" i="2"/>
  <c r="AC257" i="2"/>
  <c r="Y259" i="2"/>
  <c r="AA260" i="2"/>
  <c r="AC261" i="2"/>
  <c r="Y263" i="2"/>
  <c r="AA264" i="2"/>
  <c r="AC265" i="2"/>
  <c r="AA268" i="2"/>
  <c r="AC269" i="2"/>
  <c r="Y271" i="2"/>
  <c r="AA272" i="2"/>
  <c r="AC273" i="2"/>
  <c r="Y275" i="2"/>
  <c r="AA276" i="2"/>
  <c r="AC277" i="2"/>
  <c r="Y279" i="2"/>
  <c r="AA280" i="2"/>
  <c r="AC281" i="2"/>
  <c r="Y283" i="2"/>
  <c r="AA284" i="2"/>
  <c r="AC285" i="2"/>
  <c r="Y287" i="2"/>
  <c r="AA288" i="2"/>
  <c r="AC289" i="2"/>
  <c r="Y291" i="2"/>
  <c r="AA292" i="2"/>
  <c r="AC293" i="2"/>
  <c r="Y295" i="2"/>
  <c r="AA296" i="2"/>
  <c r="AC297" i="2"/>
  <c r="Y299" i="2"/>
  <c r="AA300" i="2"/>
  <c r="AC301" i="2"/>
  <c r="Y303" i="2"/>
  <c r="Y345" i="2"/>
  <c r="AD345" i="2"/>
  <c r="AC345" i="2"/>
  <c r="AA345" i="2"/>
  <c r="AB345" i="2"/>
  <c r="Y361" i="2"/>
  <c r="AD361" i="2"/>
  <c r="AC361" i="2"/>
  <c r="AA361" i="2"/>
  <c r="AB361" i="2"/>
  <c r="Y377" i="2"/>
  <c r="AD377" i="2"/>
  <c r="AC377" i="2"/>
  <c r="AA377" i="2"/>
  <c r="AB377" i="2"/>
  <c r="Y393" i="2"/>
  <c r="AD393" i="2"/>
  <c r="AC393" i="2"/>
  <c r="AA393" i="2"/>
  <c r="AB393" i="2"/>
  <c r="Y409" i="2"/>
  <c r="AD409" i="2"/>
  <c r="AC409" i="2"/>
  <c r="AA409" i="2"/>
  <c r="AB409" i="2"/>
  <c r="Y425" i="2"/>
  <c r="AD425" i="2"/>
  <c r="AC425" i="2"/>
  <c r="AA425" i="2"/>
  <c r="AB425" i="2"/>
  <c r="AD332" i="2"/>
  <c r="AC332" i="2"/>
  <c r="AB332" i="2"/>
  <c r="AA332" i="2"/>
  <c r="Y332" i="2"/>
  <c r="AD336" i="2"/>
  <c r="AC336" i="2"/>
  <c r="AB336" i="2"/>
  <c r="AA336" i="2"/>
  <c r="Y336" i="2"/>
  <c r="AD340" i="2"/>
  <c r="AC340" i="2"/>
  <c r="AB340" i="2"/>
  <c r="AA340" i="2"/>
  <c r="Y340" i="2"/>
  <c r="AD356" i="2"/>
  <c r="AC356" i="2"/>
  <c r="AB356" i="2"/>
  <c r="AA356" i="2"/>
  <c r="Y356" i="2"/>
  <c r="AD372" i="2"/>
  <c r="AC372" i="2"/>
  <c r="AB372" i="2"/>
  <c r="AA372" i="2"/>
  <c r="Y372" i="2"/>
  <c r="AD388" i="2"/>
  <c r="AC388" i="2"/>
  <c r="AB388" i="2"/>
  <c r="AA388" i="2"/>
  <c r="Y388" i="2"/>
  <c r="AD404" i="2"/>
  <c r="AC404" i="2"/>
  <c r="AB404" i="2"/>
  <c r="AA404" i="2"/>
  <c r="Y404" i="2"/>
  <c r="AD420" i="2"/>
  <c r="AC420" i="2"/>
  <c r="AB420" i="2"/>
  <c r="AA420" i="2"/>
  <c r="Y420" i="2"/>
  <c r="AC334" i="2"/>
  <c r="AC338" i="2"/>
  <c r="AC342" i="2"/>
  <c r="AC346" i="2"/>
  <c r="AC350" i="2"/>
  <c r="AC354" i="2"/>
  <c r="AC358" i="2"/>
  <c r="AC362" i="2"/>
  <c r="AC366" i="2"/>
  <c r="AC370" i="2"/>
  <c r="AC374" i="2"/>
  <c r="AC378" i="2"/>
  <c r="AC382" i="2"/>
  <c r="AC386" i="2"/>
  <c r="AC390" i="2"/>
  <c r="AC394" i="2"/>
  <c r="AC398" i="2"/>
  <c r="AC402" i="2"/>
  <c r="AC406" i="2"/>
  <c r="AC410" i="2"/>
  <c r="AC414" i="2"/>
  <c r="AC418" i="2"/>
  <c r="AC422" i="2"/>
  <c r="AC426" i="2"/>
  <c r="AC430" i="2"/>
  <c r="AC434" i="2"/>
  <c r="Y331" i="2"/>
  <c r="Y335" i="2"/>
  <c r="Y339" i="2"/>
  <c r="Y343" i="2"/>
  <c r="Y347" i="2"/>
  <c r="Y351" i="2"/>
  <c r="Y355" i="2"/>
  <c r="Y359" i="2"/>
  <c r="Y363" i="2"/>
  <c r="Y367" i="2"/>
  <c r="Y371" i="2"/>
  <c r="Y375" i="2"/>
  <c r="Y379" i="2"/>
  <c r="Y383" i="2"/>
  <c r="Y387" i="2"/>
  <c r="Y391" i="2"/>
  <c r="Y395" i="2"/>
  <c r="Y399" i="2"/>
  <c r="Y403" i="2"/>
  <c r="Y407" i="2"/>
  <c r="Y411" i="2"/>
  <c r="Y415" i="2"/>
  <c r="Y419" i="2"/>
  <c r="Y423" i="2"/>
  <c r="Y427" i="2"/>
  <c r="Y431" i="2"/>
  <c r="Y435" i="2"/>
  <c r="Z331" i="2"/>
  <c r="Z335" i="2"/>
  <c r="Z339" i="2"/>
  <c r="Z343" i="2"/>
  <c r="Z347" i="2"/>
  <c r="Z351" i="2"/>
  <c r="Z355" i="2"/>
  <c r="Z359" i="2"/>
  <c r="Z363" i="2"/>
  <c r="Z367" i="2"/>
  <c r="Z371" i="2"/>
  <c r="Z375" i="2"/>
  <c r="Z379" i="2"/>
  <c r="Z383" i="2"/>
  <c r="Z387" i="2"/>
  <c r="Z391" i="2"/>
  <c r="Z395" i="2"/>
  <c r="Z399" i="2"/>
  <c r="Z403" i="2"/>
  <c r="Z407" i="2"/>
  <c r="Z411" i="2"/>
  <c r="Z415" i="2"/>
  <c r="Z419" i="2"/>
  <c r="Z423" i="2"/>
  <c r="Z427" i="2"/>
  <c r="Z431" i="2"/>
  <c r="Z435" i="2"/>
  <c r="Y334" i="2"/>
  <c r="Y338" i="2"/>
  <c r="Y342" i="2"/>
  <c r="AA343" i="2"/>
  <c r="Y346" i="2"/>
  <c r="AA347" i="2"/>
  <c r="Y350" i="2"/>
  <c r="AA351" i="2"/>
  <c r="Y354" i="2"/>
  <c r="AA355" i="2"/>
  <c r="Y358" i="2"/>
  <c r="AA359" i="2"/>
  <c r="Y362" i="2"/>
  <c r="AA363" i="2"/>
  <c r="Y366" i="2"/>
  <c r="AA367" i="2"/>
  <c r="Y370" i="2"/>
  <c r="AA371" i="2"/>
  <c r="Y374" i="2"/>
  <c r="AA375" i="2"/>
  <c r="Y378" i="2"/>
  <c r="AA379" i="2"/>
  <c r="Y382" i="2"/>
  <c r="AA383" i="2"/>
  <c r="Y386" i="2"/>
  <c r="AA387" i="2"/>
  <c r="Y390" i="2"/>
  <c r="AA391" i="2"/>
  <c r="Y394" i="2"/>
  <c r="AA395" i="2"/>
  <c r="Y398" i="2"/>
  <c r="AA399" i="2"/>
  <c r="Y402" i="2"/>
  <c r="AA403" i="2"/>
  <c r="Y406" i="2"/>
  <c r="AA407" i="2"/>
  <c r="Y410" i="2"/>
  <c r="AA411" i="2"/>
  <c r="Y414" i="2"/>
  <c r="AA415" i="2"/>
  <c r="Y418" i="2"/>
  <c r="AA419" i="2"/>
  <c r="Y422" i="2"/>
  <c r="AA423" i="2"/>
  <c r="Y426" i="2"/>
  <c r="AA427" i="2"/>
  <c r="Y430" i="2"/>
  <c r="AA431" i="2"/>
  <c r="Y434" i="2"/>
  <c r="AA435" i="2"/>
  <c r="Z334" i="2"/>
  <c r="Z338" i="2"/>
  <c r="Z342" i="2"/>
  <c r="AB343" i="2"/>
  <c r="Z346" i="2"/>
  <c r="AB347" i="2"/>
  <c r="Z350" i="2"/>
  <c r="AB351" i="2"/>
  <c r="Z354" i="2"/>
  <c r="AB355" i="2"/>
  <c r="Z358" i="2"/>
  <c r="AB359" i="2"/>
  <c r="Z362" i="2"/>
  <c r="AB363" i="2"/>
  <c r="Z366" i="2"/>
  <c r="AB367" i="2"/>
  <c r="Z370" i="2"/>
  <c r="AB371" i="2"/>
  <c r="Z374" i="2"/>
  <c r="AB375" i="2"/>
  <c r="Z378" i="2"/>
  <c r="AB379" i="2"/>
  <c r="Z382" i="2"/>
  <c r="AB383" i="2"/>
  <c r="Z386" i="2"/>
  <c r="AB387" i="2"/>
  <c r="Z390" i="2"/>
  <c r="AB391" i="2"/>
  <c r="Z394" i="2"/>
  <c r="AB395" i="2"/>
  <c r="Z398" i="2"/>
  <c r="AB399" i="2"/>
  <c r="Z402" i="2"/>
  <c r="AB403" i="2"/>
  <c r="Z406" i="2"/>
  <c r="AB407" i="2"/>
  <c r="Z410" i="2"/>
  <c r="AB411" i="2"/>
  <c r="Z414" i="2"/>
  <c r="AB415" i="2"/>
  <c r="Z418" i="2"/>
  <c r="AB419" i="2"/>
  <c r="Z422" i="2"/>
  <c r="AB423" i="2"/>
  <c r="Z426" i="2"/>
  <c r="AB427" i="2"/>
  <c r="Z430" i="2"/>
  <c r="AB431" i="2"/>
  <c r="Z434" i="2"/>
  <c r="AB435" i="2"/>
  <c r="AF34" i="3" l="1"/>
  <c r="O28" i="6" s="1"/>
  <c r="AE34" i="3"/>
  <c r="N28" i="6" s="1"/>
  <c r="AD34" i="3"/>
  <c r="M28" i="6" s="1"/>
  <c r="Z34" i="3"/>
  <c r="I28" i="6" s="1"/>
  <c r="X34" i="3"/>
  <c r="G28" i="6" s="1"/>
  <c r="AB34" i="3"/>
  <c r="K28" i="6" s="1"/>
  <c r="AC34" i="3"/>
  <c r="L28" i="6" s="1"/>
  <c r="AA34" i="3"/>
  <c r="J28" i="6" s="1"/>
  <c r="U34" i="3"/>
  <c r="D28" i="6" s="1"/>
  <c r="W34" i="3"/>
  <c r="F28" i="6" s="1"/>
  <c r="V34" i="3"/>
  <c r="E28" i="6" s="1"/>
  <c r="Y436" i="2"/>
  <c r="J3" i="6" s="1"/>
  <c r="AD436" i="2"/>
  <c r="O3" i="6" s="1"/>
  <c r="Z436" i="2"/>
  <c r="K3" i="6" s="1"/>
  <c r="AC436" i="2"/>
  <c r="N3" i="6" s="1"/>
  <c r="AB436" i="2"/>
  <c r="M3" i="6" s="1"/>
  <c r="AA436" i="2"/>
  <c r="L3" i="6" s="1"/>
  <c r="C3" i="6" l="1"/>
  <c r="C28" i="6"/>
  <c r="K6" i="6" l="1"/>
  <c r="M4" i="6"/>
  <c r="E4" i="6"/>
  <c r="D4" i="6"/>
  <c r="I6" i="6"/>
  <c r="J6" i="6"/>
  <c r="N4" i="6"/>
  <c r="L6" i="6"/>
  <c r="L4" i="6"/>
  <c r="O4" i="6"/>
  <c r="E6" i="6"/>
  <c r="M6" i="6"/>
  <c r="K4" i="6"/>
  <c r="F6" i="6"/>
  <c r="N6" i="6"/>
  <c r="J4" i="6"/>
  <c r="G6" i="6"/>
  <c r="O6" i="6"/>
  <c r="I4" i="6"/>
  <c r="G4" i="6"/>
  <c r="H6" i="6"/>
  <c r="D6" i="6"/>
  <c r="H4" i="6"/>
  <c r="F4" i="6"/>
  <c r="C46" i="6"/>
  <c r="E46" i="6" l="1"/>
  <c r="O46" i="6"/>
  <c r="L46" i="6"/>
  <c r="M46" i="6"/>
  <c r="H46" i="6"/>
  <c r="F46" i="6"/>
  <c r="G46" i="6"/>
  <c r="I46" i="6"/>
  <c r="J46" i="6"/>
  <c r="K46" i="6"/>
  <c r="N46" i="6"/>
  <c r="D46" i="6"/>
  <c r="O24" i="5" l="1"/>
  <c r="O25" i="5" s="1"/>
  <c r="K22" i="7" s="1"/>
  <c r="G24" i="5"/>
  <c r="G25" i="5" s="1"/>
  <c r="G7" i="7" s="1"/>
  <c r="N24" i="5"/>
  <c r="N25" i="5" s="1"/>
  <c r="I22" i="7" s="1"/>
  <c r="F24" i="5"/>
  <c r="F25" i="5" s="1"/>
  <c r="E7" i="7" s="1"/>
  <c r="M24" i="5"/>
  <c r="M25" i="5" s="1"/>
  <c r="G22" i="7" s="1"/>
  <c r="H24" i="5"/>
  <c r="H25" i="5" s="1"/>
  <c r="I7" i="7" s="1"/>
  <c r="L24" i="5"/>
  <c r="L25" i="5" s="1"/>
  <c r="E22" i="7" s="1"/>
  <c r="K24" i="5"/>
  <c r="K25" i="5" s="1"/>
  <c r="O7" i="7" s="1"/>
  <c r="J24" i="5"/>
  <c r="J25" i="5" s="1"/>
  <c r="M7" i="7" s="1"/>
  <c r="I24" i="5"/>
  <c r="I25" i="5" s="1"/>
  <c r="K7" i="7" s="1"/>
  <c r="M47" i="6"/>
  <c r="M48" i="6" s="1"/>
  <c r="G21" i="7" s="1"/>
  <c r="K47" i="6"/>
  <c r="K48" i="6" s="1"/>
  <c r="O6" i="7" s="1"/>
  <c r="L47" i="6"/>
  <c r="L48" i="6" s="1"/>
  <c r="E21" i="7" s="1"/>
  <c r="I47" i="6"/>
  <c r="I48" i="6" s="1"/>
  <c r="K6" i="7" s="1"/>
  <c r="H47" i="6"/>
  <c r="H48" i="6" s="1"/>
  <c r="O47" i="6"/>
  <c r="O48" i="6" s="1"/>
  <c r="K21" i="7" s="1"/>
  <c r="G47" i="6"/>
  <c r="G48" i="6" s="1"/>
  <c r="G6" i="7" s="1"/>
  <c r="N47" i="6"/>
  <c r="N48" i="6" s="1"/>
  <c r="I21" i="7" s="1"/>
  <c r="F47" i="6"/>
  <c r="F48" i="6" s="1"/>
  <c r="E6" i="7" s="1"/>
  <c r="J47" i="6"/>
  <c r="J48" i="6" s="1"/>
  <c r="M6" i="7" s="1"/>
  <c r="I6" i="7" l="1"/>
  <c r="I8" i="7" s="1"/>
  <c r="I16" i="7" s="1"/>
  <c r="G8" i="7"/>
  <c r="K23" i="7"/>
  <c r="K27" i="7" s="1"/>
  <c r="G23" i="7"/>
  <c r="G27" i="7" s="1"/>
  <c r="M8" i="7"/>
  <c r="M16" i="7" s="1"/>
  <c r="E23" i="7"/>
  <c r="E27" i="7" s="1"/>
  <c r="E8" i="7"/>
  <c r="O8" i="7"/>
  <c r="O16" i="7" s="1"/>
  <c r="K8" i="7"/>
  <c r="K16" i="7" s="1"/>
  <c r="I23" i="7"/>
  <c r="I27" i="7" s="1"/>
  <c r="E12" i="7" l="1"/>
  <c r="E16" i="7" s="1"/>
  <c r="G12" i="7"/>
  <c r="G16" i="7" s="1"/>
</calcChain>
</file>

<file path=xl/sharedStrings.xml><?xml version="1.0" encoding="utf-8"?>
<sst xmlns="http://schemas.openxmlformats.org/spreadsheetml/2006/main" count="240" uniqueCount="183">
  <si>
    <t>A</t>
  </si>
  <si>
    <t>IDENTIFYING INFORMATION</t>
  </si>
  <si>
    <t>Operating Entity Name</t>
  </si>
  <si>
    <t>Federal Tax ID Number</t>
  </si>
  <si>
    <t>Operating Entity Type (Check One)</t>
  </si>
  <si>
    <t>Ownership (Check One)</t>
  </si>
  <si>
    <t>For Profit ( )   Non-Profit ( )</t>
  </si>
  <si>
    <t>Proprietorship ( )</t>
  </si>
  <si>
    <t>Mailing Address</t>
  </si>
  <si>
    <t>Telephone Number</t>
  </si>
  <si>
    <t>Partnership ( )</t>
  </si>
  <si>
    <t>Corporation ( )</t>
  </si>
  <si>
    <t>City, State, Zip Code</t>
  </si>
  <si>
    <t>Facility Type included in this Proposal (Check One)</t>
  </si>
  <si>
    <t>Child Care Institution ( )   Group Home ( )   Homebased Service ( )</t>
  </si>
  <si>
    <t>B</t>
  </si>
  <si>
    <t>ATTACH A COPY OF:</t>
  </si>
  <si>
    <t>Most Recent License For Each Facility</t>
  </si>
  <si>
    <t>Federal IRS Determination of Tax Exemption (if applicable)</t>
  </si>
  <si>
    <t>C</t>
  </si>
  <si>
    <t>IDENTIFYING INFORMATION FOR FACILITIES</t>
  </si>
  <si>
    <t>Facility 1 Name (Per License)</t>
  </si>
  <si>
    <t>4 County</t>
  </si>
  <si>
    <t>7 License Expiration Date</t>
  </si>
  <si>
    <t>Street Address</t>
  </si>
  <si>
    <t>5 Telephone Number</t>
  </si>
  <si>
    <t>8 Licensing Authority</t>
  </si>
  <si>
    <t>(    )</t>
  </si>
  <si>
    <t>6 Licensed Capacity</t>
  </si>
  <si>
    <t>Facility 2 Name (Per License)</t>
  </si>
  <si>
    <t>Facility 3 Name (Per License)</t>
  </si>
  <si>
    <t>Facility 4 Name (Per License)</t>
  </si>
  <si>
    <t>D</t>
  </si>
  <si>
    <t>CERTIFICATION OF ACCURACY</t>
  </si>
  <si>
    <t>Name, Telephone Number, and e-mail address of Person Completing Budget Proposal (Please Print or Type)</t>
  </si>
  <si>
    <t>Name of Operating Entity's Authorized Representative (Please Print or Type)</t>
  </si>
  <si>
    <t>3 Date</t>
  </si>
  <si>
    <t>I certify that information presented within this budget is correct and accurate to the best of my knowledge and that information was not deliberately omitted or falsified.</t>
  </si>
  <si>
    <t>Signature of Operating Entity's Authorized Representative</t>
  </si>
  <si>
    <t>Must allocate 100%</t>
  </si>
  <si>
    <t>Salary Cap</t>
  </si>
  <si>
    <t>Employee Name</t>
  </si>
  <si>
    <t>Academic Degree</t>
  </si>
  <si>
    <t>Job Title</t>
  </si>
  <si>
    <t>Total FTE</t>
  </si>
  <si>
    <t>Total Payroll</t>
  </si>
  <si>
    <t>DCYF/DJJS Other  (Specify)</t>
  </si>
  <si>
    <t>NON-DHHS/DOE Programs</t>
  </si>
  <si>
    <t>Non-Special Ed Program</t>
  </si>
  <si>
    <t>Special Ed Program 1 (Specify)</t>
  </si>
  <si>
    <t>Special Ed Program 2 (Specify)</t>
  </si>
  <si>
    <t>Special Ed - OT</t>
  </si>
  <si>
    <t>Special Ed - Speech</t>
  </si>
  <si>
    <t>Special Ed - PT</t>
  </si>
  <si>
    <t>Special Ed - Psych</t>
  </si>
  <si>
    <t>Totals</t>
  </si>
  <si>
    <t>ITEM TO BE DEPRECIATED</t>
  </si>
  <si>
    <t>DATE PURCHASED</t>
  </si>
  <si>
    <t>MONTH/YEAR STARTED DEPRECIATION</t>
  </si>
  <si>
    <t>QUANTITY</t>
  </si>
  <si>
    <t>TOTAL COST</t>
  </si>
  <si>
    <t>SALVAGE VALUE</t>
  </si>
  <si>
    <t>USEFUL LIFE</t>
  </si>
  <si>
    <t>TOTAL ANNUAL DEPRECIATION</t>
  </si>
  <si>
    <t>Special Education Therapy</t>
  </si>
  <si>
    <t>Total Annual Depreciation</t>
  </si>
  <si>
    <t>SECTION I</t>
  </si>
  <si>
    <t>Special Education Program</t>
  </si>
  <si>
    <t>Program Capacity</t>
  </si>
  <si>
    <t># of Program Days</t>
  </si>
  <si>
    <t>Inclusive Dates</t>
  </si>
  <si>
    <t>Regular Year:</t>
  </si>
  <si>
    <t>Please include a school calendar.</t>
  </si>
  <si>
    <t>Units Available</t>
  </si>
  <si>
    <t>FOR EACH PROGRAM ATTACH ACTUAL OCCUPANCY FIGURES FOR EACH OF THE 12 MONTHS</t>
  </si>
  <si>
    <t>IMMEDIATELY PRECEDING THE PREPARATION OF THE BUDGET PROPOSAL, OR FOR EACH</t>
  </si>
  <si>
    <t>MONTH OF OPERATION, IF A SHORTER PERIOD THAN 12 MONTHS.   [ED 1129.06 {13}]</t>
  </si>
  <si>
    <t xml:space="preserve"> </t>
  </si>
  <si>
    <t>E</t>
  </si>
  <si>
    <t>F</t>
  </si>
  <si>
    <t>G</t>
  </si>
  <si>
    <t>H</t>
  </si>
  <si>
    <t>I</t>
  </si>
  <si>
    <t>REVENUES</t>
  </si>
  <si>
    <t xml:space="preserve"> TOTAL REVENUES</t>
  </si>
  <si>
    <t>TOTAL G&amp;A REVENUES</t>
  </si>
  <si>
    <t>PROGRAM SERVICE FEES</t>
  </si>
  <si>
    <t xml:space="preserve">   Non-Program Fees</t>
  </si>
  <si>
    <t>PROGRAM SALES</t>
  </si>
  <si>
    <t xml:space="preserve">   Service</t>
  </si>
  <si>
    <t>PRIVATE/PUBLIC SUPPORT</t>
  </si>
  <si>
    <t xml:space="preserve">   United Way</t>
  </si>
  <si>
    <t xml:space="preserve">   Local/County Government</t>
  </si>
  <si>
    <t xml:space="preserve">   Donations Contributions</t>
  </si>
  <si>
    <t xml:space="preserve">   Other Support</t>
  </si>
  <si>
    <t xml:space="preserve">   Endowment Income</t>
  </si>
  <si>
    <t>FEDERAL GOVERNMENT</t>
  </si>
  <si>
    <t xml:space="preserve">   Title I</t>
  </si>
  <si>
    <t xml:space="preserve">   National Runaway</t>
  </si>
  <si>
    <t xml:space="preserve">   USDA</t>
  </si>
  <si>
    <t xml:space="preserve">   Other Federal Grants</t>
  </si>
  <si>
    <t>RENTAL INCOME</t>
  </si>
  <si>
    <t>INTEREST INCOME</t>
  </si>
  <si>
    <t>GAIN ON SALE OF ASSETS</t>
  </si>
  <si>
    <t>OTHER REVENUES</t>
  </si>
  <si>
    <t xml:space="preserve">SURPLUS </t>
  </si>
  <si>
    <t>SUB TOTAL</t>
  </si>
  <si>
    <t>G&amp;A ALLOCATION</t>
  </si>
  <si>
    <t>TOTAL REVENUES TO FORM 1129.11</t>
  </si>
  <si>
    <t>NOTE:  For intensive residential facilities, Column A is the sum of Columns B, D, E, F, G, H and I.  Column C is the restricted portion of these same columns.</t>
  </si>
  <si>
    <t>J</t>
  </si>
  <si>
    <t>K</t>
  </si>
  <si>
    <t>L</t>
  </si>
  <si>
    <t>M</t>
  </si>
  <si>
    <t>Special Education Programs</t>
  </si>
  <si>
    <t>Special Education Therapies</t>
  </si>
  <si>
    <t xml:space="preserve">601 Employee salary </t>
  </si>
  <si>
    <t>602 Employee benefits</t>
  </si>
  <si>
    <t>603 Temporary staff</t>
  </si>
  <si>
    <t>604 Payroll taxes</t>
  </si>
  <si>
    <t>621 Client evaluations</t>
  </si>
  <si>
    <t>622 Client treatment or services</t>
  </si>
  <si>
    <t>623 Accounting &amp; audit fees</t>
  </si>
  <si>
    <t>624 Legal fees</t>
  </si>
  <si>
    <t>625 Other professional services (provide list)</t>
  </si>
  <si>
    <t>631 Journals &amp; publications</t>
  </si>
  <si>
    <t>632 In-service training</t>
  </si>
  <si>
    <t>633 Conferences &amp; conventions</t>
  </si>
  <si>
    <t>634 Other staff development (provide list)</t>
  </si>
  <si>
    <t>641 Rent</t>
  </si>
  <si>
    <t>643 Heating costs</t>
  </si>
  <si>
    <t>644 Other utilities</t>
  </si>
  <si>
    <t>645 Maintenance &amp; repairs</t>
  </si>
  <si>
    <t>646 Taxes</t>
  </si>
  <si>
    <t>647 Other occupancy costs (provide list)</t>
  </si>
  <si>
    <t>651 Office supplies</t>
  </si>
  <si>
    <t>652 Building/household supplies</t>
  </si>
  <si>
    <t>653 Educational/training supplies</t>
  </si>
  <si>
    <t>654 Production &amp; sales</t>
  </si>
  <si>
    <t>655 Food</t>
  </si>
  <si>
    <t>656 Medical supplies</t>
  </si>
  <si>
    <t>670 Equipment rental</t>
  </si>
  <si>
    <t>680 Equipment maint &amp; repairs</t>
  </si>
  <si>
    <t>700 Advertising</t>
  </si>
  <si>
    <t>710 Printing</t>
  </si>
  <si>
    <t>720 Telephone &amp; communications</t>
  </si>
  <si>
    <t>730 Postage &amp; shipping</t>
  </si>
  <si>
    <t>741 Staff transportation</t>
  </si>
  <si>
    <t>742 Client transportation</t>
  </si>
  <si>
    <t>743 Vehicle lease</t>
  </si>
  <si>
    <t>744 Vehicle maintenance and repairs</t>
  </si>
  <si>
    <t>761 Professional liability &amp; bonding</t>
  </si>
  <si>
    <t>762 Vehicle insurance</t>
  </si>
  <si>
    <t>763 Comprehensive prop &amp; liability</t>
  </si>
  <si>
    <t>770 Membership dues</t>
  </si>
  <si>
    <t>780 Interest expense</t>
  </si>
  <si>
    <t>800 Other expense (provide list)</t>
  </si>
  <si>
    <t>900 Parent company overhead</t>
  </si>
  <si>
    <t>SUBTOTAL</t>
  </si>
  <si>
    <t>Gen'l &amp; Admin allocation</t>
  </si>
  <si>
    <t>Totals to Special Ed Form 1129.11</t>
  </si>
  <si>
    <t>RATE COMPUTATION</t>
  </si>
  <si>
    <t>Total Expenses - Form 1129F</t>
  </si>
  <si>
    <t>Total Revenue   - Form 1129E</t>
  </si>
  <si>
    <t>Net Expenses</t>
  </si>
  <si>
    <t>{Line1 - Line 2}</t>
  </si>
  <si>
    <t>90% Program Capacity - Form 1129D</t>
  </si>
  <si>
    <t>Annual Rate {Line 3/Line4}</t>
  </si>
  <si>
    <t>Length of Program Year - Form 1129D</t>
  </si>
  <si>
    <t>Daily Rate {Line 5 / 6}</t>
  </si>
  <si>
    <t>SECTION II</t>
  </si>
  <si>
    <t>{Line 8 - 9}</t>
  </si>
  <si>
    <t>Units of Service - Form 1129D</t>
  </si>
  <si>
    <t>Therapy Rate {Line 10 / 11}</t>
  </si>
  <si>
    <t xml:space="preserve"> RESIDENTIAL PROGRAM</t>
  </si>
  <si>
    <t>TOTAL Expense</t>
  </si>
  <si>
    <t>660 Capital expenses {Form 1129C}</t>
  </si>
  <si>
    <t xml:space="preserve">Fund Raising  </t>
  </si>
  <si>
    <t xml:space="preserve">G &amp;A </t>
  </si>
  <si>
    <t xml:space="preserve">Allocated to Residential </t>
  </si>
  <si>
    <t>Allocation Percentage %</t>
  </si>
  <si>
    <t>Highlighted RED if not 100% allocated</t>
  </si>
  <si>
    <t>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</si>
</sst>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color rgb="FF00000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u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textRotation="90" wrapText="1"/>
    </xf>
    <xf numFmtId="0" fontId="9" fillId="0" borderId="3" xfId="0" applyFont="1" applyBorder="1" applyProtection="1">
      <protection locked="0"/>
    </xf>
    <xf numFmtId="44" fontId="9" fillId="0" borderId="3" xfId="0" applyNumberFormat="1" applyFont="1" applyBorder="1" applyProtection="1">
      <protection locked="0"/>
    </xf>
    <xf numFmtId="9" fontId="10" fillId="0" borderId="9" xfId="3" applyFont="1" applyBorder="1" applyProtection="1">
      <protection locked="0"/>
    </xf>
    <xf numFmtId="9" fontId="9" fillId="0" borderId="9" xfId="3" applyFont="1" applyFill="1" applyBorder="1" applyAlignment="1">
      <alignment horizontal="center" vertical="center"/>
    </xf>
    <xf numFmtId="9" fontId="9" fillId="5" borderId="10" xfId="3" applyFont="1" applyFill="1" applyBorder="1" applyAlignment="1" applyProtection="1">
      <alignment horizontal="center" vertical="center"/>
      <protection locked="0"/>
    </xf>
    <xf numFmtId="9" fontId="9" fillId="5" borderId="3" xfId="3" applyFont="1" applyFill="1" applyBorder="1" applyAlignment="1" applyProtection="1">
      <alignment horizontal="center" vertical="center"/>
      <protection locked="0"/>
    </xf>
    <xf numFmtId="9" fontId="9" fillId="5" borderId="11" xfId="3" applyFont="1" applyFill="1" applyBorder="1" applyAlignment="1" applyProtection="1">
      <alignment horizontal="center" vertical="center"/>
      <protection locked="0"/>
    </xf>
    <xf numFmtId="43" fontId="0" fillId="0" borderId="0" xfId="0" applyNumberFormat="1"/>
    <xf numFmtId="44" fontId="0" fillId="0" borderId="0" xfId="0" applyNumberFormat="1"/>
    <xf numFmtId="44" fontId="10" fillId="0" borderId="3" xfId="2" applyFont="1" applyBorder="1" applyProtection="1">
      <protection locked="0"/>
    </xf>
    <xf numFmtId="0" fontId="10" fillId="0" borderId="0" xfId="0" applyFont="1"/>
    <xf numFmtId="164" fontId="10" fillId="0" borderId="0" xfId="0" applyNumberFormat="1" applyFont="1"/>
    <xf numFmtId="164" fontId="6" fillId="6" borderId="3" xfId="0" applyNumberFormat="1" applyFont="1" applyFill="1" applyBorder="1" applyAlignment="1">
      <alignment horizontal="center" wrapText="1"/>
    </xf>
    <xf numFmtId="44" fontId="6" fillId="6" borderId="3" xfId="2" applyFont="1" applyFill="1" applyBorder="1" applyAlignment="1">
      <alignment horizontal="center"/>
    </xf>
    <xf numFmtId="44" fontId="10" fillId="6" borderId="9" xfId="2" applyFont="1" applyFill="1" applyBorder="1" applyProtection="1"/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3" fillId="0" borderId="0" xfId="0" applyFont="1"/>
    <xf numFmtId="14" fontId="0" fillId="0" borderId="3" xfId="0" applyNumberFormat="1" applyBorder="1" applyProtection="1">
      <protection locked="0"/>
    </xf>
    <xf numFmtId="14" fontId="10" fillId="5" borderId="3" xfId="2" applyNumberFormat="1" applyFont="1" applyFill="1" applyBorder="1" applyAlignment="1" applyProtection="1">
      <protection locked="0"/>
    </xf>
    <xf numFmtId="1" fontId="10" fillId="5" borderId="3" xfId="2" applyNumberFormat="1" applyFont="1" applyFill="1" applyBorder="1" applyAlignment="1" applyProtection="1">
      <protection locked="0"/>
    </xf>
    <xf numFmtId="44" fontId="10" fillId="5" borderId="3" xfId="2" applyFont="1" applyFill="1" applyBorder="1" applyAlignment="1" applyProtection="1">
      <protection locked="0"/>
    </xf>
    <xf numFmtId="44" fontId="10" fillId="5" borderId="3" xfId="2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0" borderId="3" xfId="0" applyBorder="1" applyProtection="1">
      <protection locked="0"/>
    </xf>
    <xf numFmtId="1" fontId="10" fillId="5" borderId="3" xfId="2" applyNumberFormat="1" applyFont="1" applyFill="1" applyBorder="1" applyAlignment="1" applyProtection="1">
      <alignment horizontal="center"/>
      <protection locked="0"/>
    </xf>
    <xf numFmtId="0" fontId="16" fillId="0" borderId="3" xfId="0" applyFont="1" applyBorder="1" applyProtection="1">
      <protection locked="0"/>
    </xf>
    <xf numFmtId="0" fontId="9" fillId="0" borderId="0" xfId="0" applyFont="1"/>
    <xf numFmtId="0" fontId="0" fillId="0" borderId="3" xfId="0" applyBorder="1"/>
    <xf numFmtId="10" fontId="10" fillId="5" borderId="3" xfId="2" applyNumberFormat="1" applyFont="1" applyFill="1" applyBorder="1" applyAlignment="1" applyProtection="1">
      <alignment horizontal="center"/>
      <protection locked="0"/>
    </xf>
    <xf numFmtId="1" fontId="10" fillId="5" borderId="18" xfId="2" applyNumberFormat="1" applyFont="1" applyFill="1" applyBorder="1" applyAlignment="1" applyProtection="1">
      <protection locked="0"/>
    </xf>
    <xf numFmtId="44" fontId="10" fillId="5" borderId="18" xfId="2" applyFont="1" applyFill="1" applyBorder="1" applyAlignment="1" applyProtection="1">
      <protection locked="0"/>
    </xf>
    <xf numFmtId="44" fontId="10" fillId="5" borderId="18" xfId="2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0" fontId="10" fillId="0" borderId="3" xfId="3" applyNumberFormat="1" applyFont="1" applyFill="1" applyBorder="1" applyAlignment="1" applyProtection="1">
      <alignment horizontal="center"/>
      <protection locked="0"/>
    </xf>
    <xf numFmtId="10" fontId="10" fillId="0" borderId="18" xfId="3" applyNumberFormat="1" applyFont="1" applyFill="1" applyBorder="1" applyAlignment="1" applyProtection="1">
      <alignment horizontal="center"/>
      <protection locked="0"/>
    </xf>
    <xf numFmtId="9" fontId="10" fillId="0" borderId="3" xfId="3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>
      <alignment horizontal="center" textRotation="90" wrapText="1"/>
    </xf>
    <xf numFmtId="164" fontId="7" fillId="4" borderId="4" xfId="0" applyNumberFormat="1" applyFont="1" applyFill="1" applyBorder="1" applyAlignment="1">
      <alignment horizontal="center" textRotation="90" wrapText="1"/>
    </xf>
    <xf numFmtId="0" fontId="7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2" fontId="10" fillId="5" borderId="18" xfId="2" applyNumberFormat="1" applyFont="1" applyFill="1" applyBorder="1" applyAlignment="1" applyProtection="1">
      <alignment horizontal="center"/>
      <protection locked="0"/>
    </xf>
    <xf numFmtId="14" fontId="10" fillId="5" borderId="25" xfId="2" applyNumberFormat="1" applyFont="1" applyFill="1" applyBorder="1" applyAlignment="1" applyProtection="1">
      <protection locked="0"/>
    </xf>
    <xf numFmtId="14" fontId="10" fillId="5" borderId="23" xfId="2" applyNumberFormat="1" applyFont="1" applyFill="1" applyBorder="1" applyAlignment="1" applyProtection="1">
      <protection locked="0"/>
    </xf>
    <xf numFmtId="0" fontId="7" fillId="4" borderId="4" xfId="0" applyFont="1" applyFill="1" applyBorder="1" applyAlignment="1">
      <alignment horizontal="center" wrapText="1"/>
    </xf>
    <xf numFmtId="0" fontId="14" fillId="0" borderId="3" xfId="0" applyFont="1" applyBorder="1" applyProtection="1">
      <protection locked="0"/>
    </xf>
    <xf numFmtId="0" fontId="9" fillId="0" borderId="3" xfId="0" applyFont="1" applyBorder="1"/>
    <xf numFmtId="0" fontId="19" fillId="0" borderId="0" xfId="0" applyFont="1"/>
    <xf numFmtId="0" fontId="3" fillId="0" borderId="27" xfId="0" applyFont="1" applyBorder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/>
    <xf numFmtId="2" fontId="0" fillId="0" borderId="0" xfId="0" applyNumberFormat="1"/>
    <xf numFmtId="0" fontId="0" fillId="0" borderId="0" xfId="0" quotePrefix="1"/>
    <xf numFmtId="0" fontId="0" fillId="0" borderId="1" xfId="0" applyBorder="1" applyAlignment="1">
      <alignment horizontal="center" wrapText="1"/>
    </xf>
    <xf numFmtId="0" fontId="3" fillId="0" borderId="29" xfId="0" applyFont="1" applyBorder="1"/>
    <xf numFmtId="0" fontId="9" fillId="0" borderId="0" xfId="0" applyFont="1" applyAlignment="1">
      <alignment horizontal="center"/>
    </xf>
    <xf numFmtId="0" fontId="9" fillId="0" borderId="30" xfId="0" applyFont="1" applyBorder="1"/>
    <xf numFmtId="0" fontId="9" fillId="0" borderId="27" xfId="0" applyFont="1" applyBorder="1"/>
    <xf numFmtId="0" fontId="9" fillId="0" borderId="30" xfId="0" applyFont="1" applyBorder="1" applyAlignment="1">
      <alignment horizontal="center"/>
    </xf>
    <xf numFmtId="0" fontId="9" fillId="0" borderId="33" xfId="0" applyFont="1" applyBorder="1"/>
    <xf numFmtId="0" fontId="9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9" fillId="0" borderId="11" xfId="0" applyFont="1" applyBorder="1"/>
    <xf numFmtId="0" fontId="9" fillId="6" borderId="19" xfId="0" applyFont="1" applyFill="1" applyBorder="1"/>
    <xf numFmtId="0" fontId="9" fillId="6" borderId="21" xfId="0" applyFont="1" applyFill="1" applyBorder="1"/>
    <xf numFmtId="0" fontId="9" fillId="6" borderId="10" xfId="0" applyFont="1" applyFill="1" applyBorder="1"/>
    <xf numFmtId="0" fontId="9" fillId="6" borderId="11" xfId="0" applyFont="1" applyFill="1" applyBorder="1"/>
    <xf numFmtId="0" fontId="9" fillId="6" borderId="13" xfId="0" applyFont="1" applyFill="1" applyBorder="1"/>
    <xf numFmtId="0" fontId="9" fillId="6" borderId="15" xfId="0" applyFont="1" applyFill="1" applyBorder="1"/>
    <xf numFmtId="0" fontId="9" fillId="6" borderId="23" xfId="0" applyFont="1" applyFill="1" applyBorder="1"/>
    <xf numFmtId="0" fontId="9" fillId="6" borderId="34" xfId="0" applyFont="1" applyFill="1" applyBorder="1"/>
    <xf numFmtId="0" fontId="9" fillId="6" borderId="35" xfId="0" applyFont="1" applyFill="1" applyBorder="1"/>
    <xf numFmtId="0" fontId="9" fillId="6" borderId="3" xfId="0" applyFont="1" applyFill="1" applyBorder="1"/>
    <xf numFmtId="44" fontId="9" fillId="6" borderId="3" xfId="2" applyFont="1" applyFill="1" applyBorder="1"/>
    <xf numFmtId="44" fontId="9" fillId="6" borderId="32" xfId="2" applyFont="1" applyFill="1" applyBorder="1"/>
    <xf numFmtId="44" fontId="9" fillId="6" borderId="19" xfId="2" applyFont="1" applyFill="1" applyBorder="1"/>
    <xf numFmtId="0" fontId="9" fillId="0" borderId="36" xfId="0" applyFont="1" applyBorder="1"/>
    <xf numFmtId="44" fontId="9" fillId="6" borderId="18" xfId="2" applyFont="1" applyFill="1" applyBorder="1" applyAlignment="1">
      <alignment vertical="center"/>
    </xf>
    <xf numFmtId="44" fontId="9" fillId="6" borderId="21" xfId="2" applyFont="1" applyFill="1" applyBorder="1"/>
    <xf numFmtId="44" fontId="9" fillId="6" borderId="10" xfId="2" applyFont="1" applyFill="1" applyBorder="1"/>
    <xf numFmtId="44" fontId="9" fillId="6" borderId="11" xfId="2" applyFont="1" applyFill="1" applyBorder="1"/>
    <xf numFmtId="44" fontId="9" fillId="6" borderId="37" xfId="2" applyFont="1" applyFill="1" applyBorder="1"/>
    <xf numFmtId="44" fontId="9" fillId="6" borderId="38" xfId="2" applyFont="1" applyFill="1" applyBorder="1"/>
    <xf numFmtId="44" fontId="9" fillId="6" borderId="39" xfId="2" applyFont="1" applyFill="1" applyBorder="1"/>
    <xf numFmtId="0" fontId="9" fillId="0" borderId="41" xfId="0" applyFont="1" applyBorder="1"/>
    <xf numFmtId="0" fontId="9" fillId="6" borderId="40" xfId="0" applyFont="1" applyFill="1" applyBorder="1"/>
    <xf numFmtId="0" fontId="9" fillId="6" borderId="42" xfId="0" applyFont="1" applyFill="1" applyBorder="1"/>
    <xf numFmtId="0" fontId="9" fillId="6" borderId="43" xfId="0" applyFont="1" applyFill="1" applyBorder="1"/>
    <xf numFmtId="44" fontId="24" fillId="4" borderId="37" xfId="2" applyFont="1" applyFill="1" applyBorder="1"/>
    <xf numFmtId="0" fontId="9" fillId="6" borderId="44" xfId="0" applyFont="1" applyFill="1" applyBorder="1"/>
    <xf numFmtId="0" fontId="9" fillId="6" borderId="45" xfId="0" applyFont="1" applyFill="1" applyBorder="1"/>
    <xf numFmtId="0" fontId="9" fillId="6" borderId="46" xfId="0" applyFont="1" applyFill="1" applyBorder="1"/>
    <xf numFmtId="0" fontId="9" fillId="6" borderId="47" xfId="0" applyFont="1" applyFill="1" applyBorder="1"/>
    <xf numFmtId="0" fontId="9" fillId="6" borderId="48" xfId="0" applyFont="1" applyFill="1" applyBorder="1"/>
    <xf numFmtId="0" fontId="9" fillId="6" borderId="49" xfId="0" applyFont="1" applyFill="1" applyBorder="1"/>
    <xf numFmtId="44" fontId="24" fillId="4" borderId="24" xfId="2" applyFont="1" applyFill="1" applyBorder="1"/>
    <xf numFmtId="0" fontId="8" fillId="4" borderId="36" xfId="0" applyFont="1" applyFill="1" applyBorder="1"/>
    <xf numFmtId="0" fontId="8" fillId="4" borderId="36" xfId="0" applyFont="1" applyFill="1" applyBorder="1" applyAlignment="1">
      <alignment horizontal="centerContinuous"/>
    </xf>
    <xf numFmtId="0" fontId="9" fillId="0" borderId="52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53" xfId="0" applyFont="1" applyBorder="1"/>
    <xf numFmtId="0" fontId="9" fillId="0" borderId="50" xfId="0" applyFont="1" applyBorder="1"/>
    <xf numFmtId="0" fontId="9" fillId="0" borderId="7" xfId="0" applyFont="1" applyBorder="1" applyAlignment="1">
      <alignment horizontal="center"/>
    </xf>
    <xf numFmtId="0" fontId="17" fillId="6" borderId="3" xfId="0" applyFont="1" applyFill="1" applyBorder="1"/>
    <xf numFmtId="0" fontId="9" fillId="6" borderId="52" xfId="0" applyFont="1" applyFill="1" applyBorder="1"/>
    <xf numFmtId="0" fontId="9" fillId="6" borderId="0" xfId="0" applyFont="1" applyFill="1"/>
    <xf numFmtId="44" fontId="9" fillId="0" borderId="52" xfId="2" applyFont="1" applyFill="1" applyBorder="1"/>
    <xf numFmtId="44" fontId="9" fillId="0" borderId="0" xfId="2" applyFont="1" applyFill="1" applyBorder="1"/>
    <xf numFmtId="44" fontId="24" fillId="0" borderId="0" xfId="2" applyFont="1" applyFill="1" applyBorder="1"/>
    <xf numFmtId="44" fontId="9" fillId="6" borderId="54" xfId="2" applyFont="1" applyFill="1" applyBorder="1"/>
    <xf numFmtId="0" fontId="8" fillId="4" borderId="51" xfId="0" applyFont="1" applyFill="1" applyBorder="1"/>
    <xf numFmtId="0" fontId="8" fillId="0" borderId="0" xfId="0" applyFont="1"/>
    <xf numFmtId="0" fontId="7" fillId="4" borderId="3" xfId="0" applyFont="1" applyFill="1" applyBorder="1" applyAlignment="1">
      <alignment wrapText="1"/>
    </xf>
    <xf numFmtId="44" fontId="0" fillId="6" borderId="3" xfId="2" applyFont="1" applyFill="1" applyBorder="1"/>
    <xf numFmtId="0" fontId="3" fillId="6" borderId="0" xfId="0" applyFont="1" applyFill="1"/>
    <xf numFmtId="0" fontId="2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0" fontId="2" fillId="6" borderId="56" xfId="0" applyFont="1" applyFill="1" applyBorder="1" applyAlignment="1">
      <alignment horizontal="left" vertical="top"/>
    </xf>
    <xf numFmtId="0" fontId="14" fillId="6" borderId="5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44" fontId="9" fillId="0" borderId="0" xfId="2" applyFont="1" applyBorder="1"/>
    <xf numFmtId="44" fontId="9" fillId="6" borderId="31" xfId="0" applyNumberFormat="1" applyFont="1" applyFill="1" applyBorder="1"/>
    <xf numFmtId="44" fontId="3" fillId="6" borderId="3" xfId="2" applyFont="1" applyFill="1" applyBorder="1"/>
    <xf numFmtId="44" fontId="3" fillId="6" borderId="56" xfId="2" applyFont="1" applyFill="1" applyBorder="1"/>
    <xf numFmtId="44" fontId="3" fillId="0" borderId="0" xfId="0" applyNumberFormat="1" applyFont="1"/>
    <xf numFmtId="0" fontId="3" fillId="0" borderId="8" xfId="0" applyFont="1" applyBorder="1"/>
    <xf numFmtId="0" fontId="3" fillId="0" borderId="53" xfId="0" applyFont="1" applyBorder="1"/>
    <xf numFmtId="0" fontId="25" fillId="4" borderId="64" xfId="0" applyFont="1" applyFill="1" applyBorder="1"/>
    <xf numFmtId="0" fontId="26" fillId="4" borderId="6" xfId="0" applyFont="1" applyFill="1" applyBorder="1"/>
    <xf numFmtId="0" fontId="26" fillId="4" borderId="65" xfId="0" applyFont="1" applyFill="1" applyBorder="1"/>
    <xf numFmtId="0" fontId="14" fillId="6" borderId="46" xfId="0" applyFont="1" applyFill="1" applyBorder="1"/>
    <xf numFmtId="0" fontId="14" fillId="6" borderId="9" xfId="0" applyFont="1" applyFill="1" applyBorder="1"/>
    <xf numFmtId="0" fontId="14" fillId="6" borderId="11" xfId="0" applyFont="1" applyFill="1" applyBorder="1"/>
    <xf numFmtId="0" fontId="9" fillId="0" borderId="57" xfId="0" applyFont="1" applyBorder="1"/>
    <xf numFmtId="0" fontId="9" fillId="0" borderId="58" xfId="0" applyFont="1" applyBorder="1"/>
    <xf numFmtId="0" fontId="9" fillId="0" borderId="59" xfId="0" applyFont="1" applyBorder="1"/>
    <xf numFmtId="0" fontId="9" fillId="0" borderId="2" xfId="0" applyFont="1" applyBorder="1"/>
    <xf numFmtId="0" fontId="9" fillId="0" borderId="60" xfId="0" applyFont="1" applyBorder="1"/>
    <xf numFmtId="0" fontId="9" fillId="6" borderId="7" xfId="0" applyFont="1" applyFill="1" applyBorder="1"/>
    <xf numFmtId="0" fontId="9" fillId="6" borderId="8" xfId="0" applyFont="1" applyFill="1" applyBorder="1"/>
    <xf numFmtId="0" fontId="14" fillId="6" borderId="27" xfId="0" applyFont="1" applyFill="1" applyBorder="1"/>
    <xf numFmtId="0" fontId="9" fillId="6" borderId="53" xfId="0" applyFont="1" applyFill="1" applyBorder="1"/>
    <xf numFmtId="0" fontId="14" fillId="6" borderId="10" xfId="0" applyFont="1" applyFill="1" applyBorder="1"/>
    <xf numFmtId="0" fontId="14" fillId="6" borderId="3" xfId="0" applyFont="1" applyFill="1" applyBorder="1"/>
    <xf numFmtId="0" fontId="14" fillId="0" borderId="10" xfId="0" applyFont="1" applyBorder="1"/>
    <xf numFmtId="0" fontId="14" fillId="0" borderId="3" xfId="0" applyFont="1" applyBorder="1"/>
    <xf numFmtId="0" fontId="14" fillId="0" borderId="13" xfId="0" applyFont="1" applyBorder="1"/>
    <xf numFmtId="0" fontId="9" fillId="6" borderId="14" xfId="0" applyFont="1" applyFill="1" applyBorder="1"/>
    <xf numFmtId="0" fontId="9" fillId="0" borderId="14" xfId="0" applyFont="1" applyBorder="1"/>
    <xf numFmtId="43" fontId="9" fillId="6" borderId="40" xfId="1" applyFont="1" applyFill="1" applyBorder="1"/>
    <xf numFmtId="43" fontId="9" fillId="6" borderId="42" xfId="1" applyFont="1" applyFill="1" applyBorder="1"/>
    <xf numFmtId="43" fontId="9" fillId="6" borderId="43" xfId="1" applyFont="1" applyFill="1" applyBorder="1"/>
    <xf numFmtId="2" fontId="9" fillId="6" borderId="40" xfId="3" applyNumberFormat="1" applyFont="1" applyFill="1" applyBorder="1"/>
    <xf numFmtId="2" fontId="9" fillId="0" borderId="41" xfId="0" applyNumberFormat="1" applyFont="1" applyBorder="1"/>
    <xf numFmtId="2" fontId="9" fillId="6" borderId="42" xfId="3" applyNumberFormat="1" applyFont="1" applyFill="1" applyBorder="1"/>
    <xf numFmtId="2" fontId="9" fillId="6" borderId="43" xfId="3" applyNumberFormat="1" applyFont="1" applyFill="1" applyBorder="1"/>
    <xf numFmtId="2" fontId="9" fillId="0" borderId="52" xfId="3" applyNumberFormat="1" applyFont="1" applyFill="1" applyBorder="1"/>
    <xf numFmtId="1" fontId="9" fillId="6" borderId="42" xfId="0" applyNumberFormat="1" applyFont="1" applyFill="1" applyBorder="1"/>
    <xf numFmtId="9" fontId="10" fillId="0" borderId="66" xfId="3" applyFont="1" applyBorder="1" applyProtection="1">
      <protection locked="0"/>
    </xf>
    <xf numFmtId="9" fontId="9" fillId="0" borderId="66" xfId="3" applyFont="1" applyFill="1" applyBorder="1" applyAlignment="1">
      <alignment horizontal="center" vertical="center"/>
    </xf>
    <xf numFmtId="9" fontId="9" fillId="5" borderId="16" xfId="3" applyFont="1" applyFill="1" applyBorder="1" applyAlignment="1" applyProtection="1">
      <alignment horizontal="center" vertical="center"/>
      <protection locked="0"/>
    </xf>
    <xf numFmtId="9" fontId="9" fillId="5" borderId="17" xfId="3" applyFont="1" applyFill="1" applyBorder="1" applyAlignment="1" applyProtection="1">
      <alignment horizontal="center" vertical="center"/>
      <protection locked="0"/>
    </xf>
    <xf numFmtId="9" fontId="9" fillId="5" borderId="67" xfId="3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textRotation="90" wrapText="1"/>
    </xf>
    <xf numFmtId="0" fontId="0" fillId="0" borderId="4" xfId="0" applyBorder="1" applyProtection="1">
      <protection locked="0"/>
    </xf>
    <xf numFmtId="14" fontId="10" fillId="5" borderId="4" xfId="2" applyNumberFormat="1" applyFont="1" applyFill="1" applyBorder="1" applyAlignment="1" applyProtection="1">
      <protection locked="0"/>
    </xf>
    <xf numFmtId="14" fontId="10" fillId="5" borderId="68" xfId="2" applyNumberFormat="1" applyFont="1" applyFill="1" applyBorder="1" applyAlignment="1" applyProtection="1">
      <protection locked="0"/>
    </xf>
    <xf numFmtId="44" fontId="10" fillId="5" borderId="4" xfId="2" applyFont="1" applyFill="1" applyBorder="1" applyAlignment="1" applyProtection="1">
      <protection locked="0"/>
    </xf>
    <xf numFmtId="44" fontId="10" fillId="5" borderId="4" xfId="2" applyFont="1" applyFill="1" applyBorder="1" applyAlignment="1" applyProtection="1">
      <alignment horizontal="center"/>
      <protection locked="0"/>
    </xf>
    <xf numFmtId="1" fontId="10" fillId="5" borderId="4" xfId="2" applyNumberFormat="1" applyFont="1" applyFill="1" applyBorder="1" applyAlignment="1" applyProtection="1">
      <alignment horizontal="center"/>
      <protection locked="0"/>
    </xf>
    <xf numFmtId="9" fontId="10" fillId="0" borderId="4" xfId="3" applyFont="1" applyFill="1" applyBorder="1" applyAlignment="1" applyProtection="1">
      <alignment horizontal="center"/>
      <protection locked="0"/>
    </xf>
    <xf numFmtId="0" fontId="17" fillId="3" borderId="40" xfId="0" applyFont="1" applyFill="1" applyBorder="1" applyAlignment="1">
      <alignment horizontal="right"/>
    </xf>
    <xf numFmtId="0" fontId="13" fillId="3" borderId="42" xfId="0" applyFont="1" applyFill="1" applyBorder="1"/>
    <xf numFmtId="0" fontId="13" fillId="3" borderId="70" xfId="0" applyFont="1" applyFill="1" applyBorder="1"/>
    <xf numFmtId="44" fontId="17" fillId="3" borderId="42" xfId="2" applyFont="1" applyFill="1" applyBorder="1" applyAlignment="1">
      <alignment horizontal="right"/>
    </xf>
    <xf numFmtId="1" fontId="17" fillId="3" borderId="42" xfId="2" applyNumberFormat="1" applyFont="1" applyFill="1" applyBorder="1" applyAlignment="1">
      <alignment horizontal="center"/>
    </xf>
    <xf numFmtId="9" fontId="9" fillId="6" borderId="3" xfId="3" applyFont="1" applyFill="1" applyBorder="1" applyProtection="1"/>
    <xf numFmtId="0" fontId="11" fillId="0" borderId="0" xfId="0" applyFont="1"/>
    <xf numFmtId="43" fontId="12" fillId="3" borderId="16" xfId="1" applyFont="1" applyFill="1" applyBorder="1" applyAlignment="1" applyProtection="1">
      <alignment horizontal="left" vertical="top"/>
    </xf>
    <xf numFmtId="43" fontId="12" fillId="3" borderId="17" xfId="1" applyFont="1" applyFill="1" applyBorder="1" applyAlignment="1" applyProtection="1">
      <alignment horizontal="center" vertical="center"/>
    </xf>
    <xf numFmtId="2" fontId="13" fillId="3" borderId="0" xfId="3" applyNumberFormat="1" applyFont="1" applyFill="1" applyBorder="1" applyAlignment="1" applyProtection="1"/>
    <xf numFmtId="43" fontId="12" fillId="3" borderId="66" xfId="1" applyFont="1" applyFill="1" applyBorder="1" applyAlignment="1" applyProtection="1">
      <alignment horizontal="center" vertical="center"/>
    </xf>
    <xf numFmtId="2" fontId="12" fillId="3" borderId="66" xfId="1" applyNumberFormat="1" applyFont="1" applyFill="1" applyBorder="1" applyAlignment="1" applyProtection="1">
      <alignment horizontal="center" vertical="center"/>
    </xf>
    <xf numFmtId="2" fontId="12" fillId="3" borderId="0" xfId="1" applyNumberFormat="1" applyFont="1" applyFill="1" applyBorder="1" applyAlignment="1" applyProtection="1">
      <alignment horizontal="center" vertical="center"/>
    </xf>
    <xf numFmtId="165" fontId="12" fillId="3" borderId="0" xfId="1" applyNumberFormat="1" applyFont="1" applyFill="1" applyBorder="1" applyAlignment="1" applyProtection="1">
      <alignment horizontal="center" vertical="center"/>
    </xf>
    <xf numFmtId="43" fontId="12" fillId="3" borderId="0" xfId="1" applyFont="1" applyFill="1" applyBorder="1" applyAlignment="1" applyProtection="1">
      <alignment horizontal="center" vertical="center"/>
    </xf>
    <xf numFmtId="44" fontId="6" fillId="3" borderId="0" xfId="2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6" borderId="3" xfId="0" applyFont="1" applyFill="1" applyBorder="1" applyAlignment="1">
      <alignment horizontal="center" textRotation="90" wrapText="1"/>
    </xf>
    <xf numFmtId="43" fontId="9" fillId="3" borderId="12" xfId="1" applyFont="1" applyFill="1" applyBorder="1" applyAlignment="1" applyProtection="1">
      <alignment horizontal="center" vertical="center"/>
    </xf>
    <xf numFmtId="1" fontId="15" fillId="0" borderId="0" xfId="0" applyNumberFormat="1" applyFont="1" applyAlignment="1">
      <alignment horizontal="center" wrapText="1"/>
    </xf>
    <xf numFmtId="9" fontId="15" fillId="0" borderId="0" xfId="3" applyFont="1" applyFill="1" applyBorder="1" applyAlignment="1" applyProtection="1">
      <alignment horizontal="center"/>
    </xf>
    <xf numFmtId="1" fontId="7" fillId="4" borderId="4" xfId="0" applyNumberFormat="1" applyFont="1" applyFill="1" applyBorder="1" applyAlignment="1">
      <alignment horizontal="center" textRotation="90" wrapText="1"/>
    </xf>
    <xf numFmtId="0" fontId="7" fillId="4" borderId="29" xfId="0" applyFont="1" applyFill="1" applyBorder="1" applyAlignment="1">
      <alignment horizontal="center" textRotation="90" wrapText="1"/>
    </xf>
    <xf numFmtId="9" fontId="9" fillId="6" borderId="4" xfId="3" applyFont="1" applyFill="1" applyBorder="1" applyAlignment="1" applyProtection="1">
      <alignment horizontal="center" textRotation="90" wrapText="1"/>
    </xf>
    <xf numFmtId="44" fontId="10" fillId="2" borderId="18" xfId="2" applyFont="1" applyFill="1" applyBorder="1" applyAlignment="1" applyProtection="1">
      <alignment horizontal="center"/>
    </xf>
    <xf numFmtId="44" fontId="10" fillId="2" borderId="69" xfId="2" applyFont="1" applyFill="1" applyBorder="1" applyAlignment="1" applyProtection="1">
      <alignment horizontal="center"/>
    </xf>
    <xf numFmtId="44" fontId="10" fillId="2" borderId="42" xfId="2" applyFont="1" applyFill="1" applyBorder="1" applyAlignment="1" applyProtection="1">
      <alignment horizontal="center"/>
    </xf>
    <xf numFmtId="1" fontId="11" fillId="0" borderId="0" xfId="0" applyNumberFormat="1" applyFont="1" applyAlignment="1">
      <alignment horizontal="center"/>
    </xf>
    <xf numFmtId="9" fontId="15" fillId="0" borderId="22" xfId="3" applyFont="1" applyFill="1" applyBorder="1" applyAlignment="1" applyProtection="1">
      <alignment horizontal="center"/>
    </xf>
    <xf numFmtId="44" fontId="9" fillId="3" borderId="3" xfId="2" applyFont="1" applyFill="1" applyBorder="1" applyAlignment="1" applyProtection="1"/>
    <xf numFmtId="44" fontId="9" fillId="3" borderId="4" xfId="2" applyFont="1" applyFill="1" applyBorder="1" applyAlignment="1" applyProtection="1"/>
    <xf numFmtId="44" fontId="18" fillId="3" borderId="42" xfId="2" applyFont="1" applyFill="1" applyBorder="1" applyAlignment="1" applyProtection="1"/>
    <xf numFmtId="44" fontId="18" fillId="3" borderId="43" xfId="2" applyFont="1" applyFill="1" applyBorder="1" applyAlignment="1" applyProtection="1"/>
    <xf numFmtId="9" fontId="11" fillId="0" borderId="22" xfId="3" applyFont="1" applyFill="1" applyBorder="1" applyAlignment="1" applyProtection="1"/>
    <xf numFmtId="0" fontId="15" fillId="0" borderId="0" xfId="0" applyFont="1"/>
    <xf numFmtId="9" fontId="15" fillId="0" borderId="0" xfId="3" applyFont="1" applyFill="1" applyAlignment="1" applyProtection="1"/>
    <xf numFmtId="9" fontId="13" fillId="0" borderId="0" xfId="3" applyFont="1" applyFill="1" applyAlignment="1" applyProtection="1"/>
    <xf numFmtId="9" fontId="13" fillId="0" borderId="22" xfId="3" applyFont="1" applyFill="1" applyBorder="1" applyAlignment="1" applyProtection="1"/>
    <xf numFmtId="9" fontId="0" fillId="0" borderId="0" xfId="3" applyFont="1" applyFill="1" applyAlignment="1" applyProtection="1"/>
    <xf numFmtId="0" fontId="7" fillId="4" borderId="34" xfId="0" applyFont="1" applyFill="1" applyBorder="1"/>
    <xf numFmtId="0" fontId="24" fillId="4" borderId="41" xfId="0" applyFont="1" applyFill="1" applyBorder="1"/>
    <xf numFmtId="0" fontId="7" fillId="4" borderId="41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44" fontId="3" fillId="0" borderId="3" xfId="2" applyFont="1" applyBorder="1" applyProtection="1">
      <protection locked="0"/>
    </xf>
    <xf numFmtId="44" fontId="3" fillId="5" borderId="3" xfId="2" applyFont="1" applyFill="1" applyBorder="1" applyProtection="1">
      <protection locked="0"/>
    </xf>
    <xf numFmtId="44" fontId="3" fillId="0" borderId="3" xfId="2" applyFont="1" applyFill="1" applyBorder="1" applyProtection="1">
      <protection locked="0"/>
    </xf>
    <xf numFmtId="43" fontId="27" fillId="0" borderId="18" xfId="1" applyFont="1" applyBorder="1" applyAlignment="1" applyProtection="1">
      <alignment horizontal="center" vertical="center"/>
      <protection locked="0"/>
    </xf>
    <xf numFmtId="166" fontId="27" fillId="0" borderId="18" xfId="1" applyNumberFormat="1" applyFont="1" applyBorder="1" applyProtection="1">
      <protection locked="0"/>
    </xf>
    <xf numFmtId="0" fontId="27" fillId="0" borderId="21" xfId="0" applyFont="1" applyBorder="1" applyProtection="1">
      <protection locked="0"/>
    </xf>
    <xf numFmtId="43" fontId="27" fillId="0" borderId="3" xfId="1" applyFont="1" applyBorder="1" applyAlignment="1" applyProtection="1">
      <alignment horizontal="center" vertical="center"/>
      <protection locked="0"/>
    </xf>
    <xf numFmtId="166" fontId="27" fillId="0" borderId="3" xfId="1" applyNumberFormat="1" applyFont="1" applyBorder="1" applyProtection="1">
      <protection locked="0"/>
    </xf>
    <xf numFmtId="0" fontId="27" fillId="0" borderId="11" xfId="0" applyFont="1" applyBorder="1" applyProtection="1">
      <protection locked="0"/>
    </xf>
    <xf numFmtId="0" fontId="27" fillId="0" borderId="28" xfId="0" applyFont="1" applyBorder="1" applyProtection="1">
      <protection locked="0"/>
    </xf>
    <xf numFmtId="0" fontId="27" fillId="0" borderId="58" xfId="0" applyFont="1" applyBorder="1" applyProtection="1">
      <protection locked="0"/>
    </xf>
    <xf numFmtId="0" fontId="27" fillId="0" borderId="26" xfId="0" applyFont="1" applyBorder="1" applyProtection="1">
      <protection locked="0"/>
    </xf>
    <xf numFmtId="0" fontId="27" fillId="0" borderId="53" xfId="0" applyFont="1" applyBorder="1" applyProtection="1">
      <protection locked="0"/>
    </xf>
    <xf numFmtId="44" fontId="0" fillId="0" borderId="3" xfId="2" applyFont="1" applyBorder="1" applyProtection="1">
      <protection locked="0"/>
    </xf>
    <xf numFmtId="2" fontId="13" fillId="3" borderId="71" xfId="3" applyNumberFormat="1" applyFont="1" applyFill="1" applyBorder="1" applyAlignment="1" applyProtection="1"/>
    <xf numFmtId="44" fontId="10" fillId="0" borderId="4" xfId="2" applyFont="1" applyBorder="1" applyProtection="1">
      <protection locked="0"/>
    </xf>
    <xf numFmtId="44" fontId="10" fillId="6" borderId="5" xfId="2" applyFont="1" applyFill="1" applyBorder="1" applyProtection="1"/>
    <xf numFmtId="9" fontId="10" fillId="0" borderId="5" xfId="3" applyFont="1" applyBorder="1" applyProtection="1">
      <protection locked="0"/>
    </xf>
    <xf numFmtId="9" fontId="9" fillId="0" borderId="5" xfId="3" applyFont="1" applyFill="1" applyBorder="1" applyAlignment="1">
      <alignment horizontal="center" vertical="center"/>
    </xf>
    <xf numFmtId="9" fontId="9" fillId="5" borderId="20" xfId="3" applyFont="1" applyFill="1" applyBorder="1" applyAlignment="1" applyProtection="1">
      <alignment horizontal="center" vertical="center"/>
      <protection locked="0"/>
    </xf>
    <xf numFmtId="9" fontId="9" fillId="5" borderId="4" xfId="3" applyFont="1" applyFill="1" applyBorder="1" applyAlignment="1" applyProtection="1">
      <alignment horizontal="center" vertical="center"/>
      <protection locked="0"/>
    </xf>
    <xf numFmtId="9" fontId="9" fillId="5" borderId="62" xfId="3" applyFont="1" applyFill="1" applyBorder="1" applyAlignment="1" applyProtection="1">
      <alignment horizontal="center" vertical="center"/>
      <protection locked="0"/>
    </xf>
    <xf numFmtId="43" fontId="9" fillId="3" borderId="72" xfId="1" applyFont="1" applyFill="1" applyBorder="1" applyAlignment="1" applyProtection="1">
      <alignment horizontal="center" vertical="center"/>
    </xf>
    <xf numFmtId="43" fontId="12" fillId="3" borderId="3" xfId="1" applyFont="1" applyFill="1" applyBorder="1" applyAlignment="1" applyProtection="1">
      <alignment horizontal="center" vertical="center"/>
    </xf>
    <xf numFmtId="2" fontId="12" fillId="3" borderId="3" xfId="1" applyNumberFormat="1" applyFont="1" applyFill="1" applyBorder="1" applyAlignment="1" applyProtection="1">
      <alignment horizontal="center" vertical="center"/>
    </xf>
    <xf numFmtId="165" fontId="12" fillId="3" borderId="3" xfId="1" applyNumberFormat="1" applyFont="1" applyFill="1" applyBorder="1" applyAlignment="1" applyProtection="1">
      <alignment horizontal="center" vertical="center"/>
    </xf>
    <xf numFmtId="44" fontId="6" fillId="3" borderId="3" xfId="2" applyFont="1" applyFill="1" applyBorder="1" applyAlignment="1" applyProtection="1">
      <alignment horizontal="center" vertical="center"/>
    </xf>
    <xf numFmtId="0" fontId="7" fillId="4" borderId="50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7" fillId="4" borderId="51" xfId="0" applyFont="1" applyFill="1" applyBorder="1" applyAlignment="1">
      <alignment horizontal="left"/>
    </xf>
    <xf numFmtId="0" fontId="23" fillId="4" borderId="50" xfId="0" applyFont="1" applyFill="1" applyBorder="1" applyAlignment="1">
      <alignment horizontal="left"/>
    </xf>
    <xf numFmtId="0" fontId="23" fillId="4" borderId="36" xfId="0" applyFont="1" applyFill="1" applyBorder="1" applyAlignment="1">
      <alignment horizontal="left"/>
    </xf>
    <xf numFmtId="0" fontId="23" fillId="4" borderId="51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 vertical="top"/>
    </xf>
    <xf numFmtId="0" fontId="7" fillId="4" borderId="18" xfId="0" applyFont="1" applyFill="1" applyBorder="1" applyAlignment="1">
      <alignment horizontal="left" vertical="top"/>
    </xf>
    <xf numFmtId="0" fontId="7" fillId="4" borderId="21" xfId="0" applyFont="1" applyFill="1" applyBorder="1" applyAlignment="1">
      <alignment horizontal="left" vertical="top"/>
    </xf>
    <xf numFmtId="0" fontId="9" fillId="6" borderId="62" xfId="0" applyFont="1" applyFill="1" applyBorder="1" applyAlignment="1">
      <alignment horizontal="center"/>
    </xf>
    <xf numFmtId="0" fontId="9" fillId="6" borderId="6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6" fillId="6" borderId="66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" fontId="28" fillId="8" borderId="34" xfId="0" applyNumberFormat="1" applyFont="1" applyFill="1" applyBorder="1" applyAlignment="1">
      <alignment horizontal="center"/>
    </xf>
    <xf numFmtId="1" fontId="28" fillId="8" borderId="41" xfId="0" applyNumberFormat="1" applyFont="1" applyFill="1" applyBorder="1" applyAlignment="1">
      <alignment horizontal="center"/>
    </xf>
    <xf numFmtId="1" fontId="28" fillId="8" borderId="35" xfId="0" applyNumberFormat="1" applyFont="1" applyFill="1" applyBorder="1" applyAlignment="1">
      <alignment horizontal="center"/>
    </xf>
    <xf numFmtId="0" fontId="10" fillId="6" borderId="34" xfId="0" applyFont="1" applyFill="1" applyBorder="1" applyAlignment="1">
      <alignment horizontal="left" vertical="top"/>
    </xf>
    <xf numFmtId="0" fontId="10" fillId="6" borderId="41" xfId="0" applyFont="1" applyFill="1" applyBorder="1" applyAlignment="1">
      <alignment horizontal="left" vertical="top"/>
    </xf>
    <xf numFmtId="0" fontId="10" fillId="6" borderId="70" xfId="0" applyFont="1" applyFill="1" applyBorder="1" applyAlignment="1">
      <alignment horizontal="left" vertical="top"/>
    </xf>
    <xf numFmtId="0" fontId="10" fillId="6" borderId="44" xfId="0" applyFont="1" applyFill="1" applyBorder="1" applyAlignment="1">
      <alignment horizontal="left" vertical="top"/>
    </xf>
    <xf numFmtId="0" fontId="10" fillId="6" borderId="61" xfId="0" applyFont="1" applyFill="1" applyBorder="1" applyAlignment="1">
      <alignment horizontal="left" vertical="top"/>
    </xf>
    <xf numFmtId="0" fontId="10" fillId="6" borderId="25" xfId="0" applyFont="1" applyFill="1" applyBorder="1" applyAlignment="1">
      <alignment horizontal="left" vertical="top"/>
    </xf>
    <xf numFmtId="0" fontId="29" fillId="6" borderId="50" xfId="0" applyFont="1" applyFill="1" applyBorder="1" applyAlignment="1">
      <alignment horizontal="left" vertical="top"/>
    </xf>
    <xf numFmtId="0" fontId="29" fillId="6" borderId="36" xfId="0" applyFont="1" applyFill="1" applyBorder="1" applyAlignment="1">
      <alignment horizontal="left" vertical="top"/>
    </xf>
    <xf numFmtId="0" fontId="29" fillId="6" borderId="51" xfId="0" applyFont="1" applyFill="1" applyBorder="1" applyAlignment="1">
      <alignment horizontal="left" vertical="top"/>
    </xf>
    <xf numFmtId="0" fontId="22" fillId="7" borderId="5" xfId="0" applyFont="1" applyFill="1" applyBorder="1" applyAlignment="1">
      <alignment horizontal="left" vertical="top"/>
    </xf>
    <xf numFmtId="0" fontId="22" fillId="7" borderId="55" xfId="0" applyFont="1" applyFill="1" applyBorder="1" applyAlignment="1">
      <alignment horizontal="left" vertical="top"/>
    </xf>
    <xf numFmtId="0" fontId="22" fillId="7" borderId="29" xfId="0" applyFont="1" applyFill="1" applyBorder="1" applyAlignment="1">
      <alignment horizontal="left" vertical="top"/>
    </xf>
    <xf numFmtId="0" fontId="22" fillId="7" borderId="0" xfId="0" applyFont="1" applyFill="1" applyAlignment="1">
      <alignment horizontal="left" vertical="top"/>
    </xf>
    <xf numFmtId="0" fontId="8" fillId="4" borderId="36" xfId="0" applyFont="1" applyFill="1" applyBorder="1" applyAlignment="1">
      <alignment horizontal="center"/>
    </xf>
    <xf numFmtId="0" fontId="8" fillId="4" borderId="5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4" borderId="50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B40F-4519-4B19-8331-B72FEB9B58F9}">
  <dimension ref="A1:AD43"/>
  <sheetViews>
    <sheetView topLeftCell="A20" workbookViewId="0">
      <selection activeCell="D21" sqref="D21"/>
    </sheetView>
  </sheetViews>
  <sheetFormatPr defaultColWidth="9.140625" defaultRowHeight="11.25" x14ac:dyDescent="0.2"/>
  <cols>
    <col min="1" max="1" width="2.5703125" style="2" bestFit="1" customWidth="1"/>
    <col min="2" max="2" width="52.42578125" style="2" customWidth="1"/>
    <col min="3" max="3" width="39.7109375" style="2" customWidth="1"/>
    <col min="4" max="4" width="53.5703125" style="2" bestFit="1" customWidth="1"/>
    <col min="5" max="5" width="19.28515625" style="2" bestFit="1" customWidth="1"/>
    <col min="6" max="256" width="9.140625" style="2"/>
    <col min="257" max="257" width="2.5703125" style="2" bestFit="1" customWidth="1"/>
    <col min="258" max="258" width="52.42578125" style="2" customWidth="1"/>
    <col min="259" max="259" width="39.7109375" style="2" customWidth="1"/>
    <col min="260" max="260" width="53.5703125" style="2" bestFit="1" customWidth="1"/>
    <col min="261" max="261" width="19.28515625" style="2" bestFit="1" customWidth="1"/>
    <col min="262" max="512" width="9.140625" style="2"/>
    <col min="513" max="513" width="2.5703125" style="2" bestFit="1" customWidth="1"/>
    <col min="514" max="514" width="52.42578125" style="2" customWidth="1"/>
    <col min="515" max="515" width="39.7109375" style="2" customWidth="1"/>
    <col min="516" max="516" width="53.5703125" style="2" bestFit="1" customWidth="1"/>
    <col min="517" max="517" width="19.28515625" style="2" bestFit="1" customWidth="1"/>
    <col min="518" max="768" width="9.140625" style="2"/>
    <col min="769" max="769" width="2.5703125" style="2" bestFit="1" customWidth="1"/>
    <col min="770" max="770" width="52.42578125" style="2" customWidth="1"/>
    <col min="771" max="771" width="39.7109375" style="2" customWidth="1"/>
    <col min="772" max="772" width="53.5703125" style="2" bestFit="1" customWidth="1"/>
    <col min="773" max="773" width="19.28515625" style="2" bestFit="1" customWidth="1"/>
    <col min="774" max="1024" width="9.140625" style="2"/>
    <col min="1025" max="1025" width="2.5703125" style="2" bestFit="1" customWidth="1"/>
    <col min="1026" max="1026" width="52.42578125" style="2" customWidth="1"/>
    <col min="1027" max="1027" width="39.7109375" style="2" customWidth="1"/>
    <col min="1028" max="1028" width="53.5703125" style="2" bestFit="1" customWidth="1"/>
    <col min="1029" max="1029" width="19.28515625" style="2" bestFit="1" customWidth="1"/>
    <col min="1030" max="1280" width="9.140625" style="2"/>
    <col min="1281" max="1281" width="2.5703125" style="2" bestFit="1" customWidth="1"/>
    <col min="1282" max="1282" width="52.42578125" style="2" customWidth="1"/>
    <col min="1283" max="1283" width="39.7109375" style="2" customWidth="1"/>
    <col min="1284" max="1284" width="53.5703125" style="2" bestFit="1" customWidth="1"/>
    <col min="1285" max="1285" width="19.28515625" style="2" bestFit="1" customWidth="1"/>
    <col min="1286" max="1536" width="9.140625" style="2"/>
    <col min="1537" max="1537" width="2.5703125" style="2" bestFit="1" customWidth="1"/>
    <col min="1538" max="1538" width="52.42578125" style="2" customWidth="1"/>
    <col min="1539" max="1539" width="39.7109375" style="2" customWidth="1"/>
    <col min="1540" max="1540" width="53.5703125" style="2" bestFit="1" customWidth="1"/>
    <col min="1541" max="1541" width="19.28515625" style="2" bestFit="1" customWidth="1"/>
    <col min="1542" max="1792" width="9.140625" style="2"/>
    <col min="1793" max="1793" width="2.5703125" style="2" bestFit="1" customWidth="1"/>
    <col min="1794" max="1794" width="52.42578125" style="2" customWidth="1"/>
    <col min="1795" max="1795" width="39.7109375" style="2" customWidth="1"/>
    <col min="1796" max="1796" width="53.5703125" style="2" bestFit="1" customWidth="1"/>
    <col min="1797" max="1797" width="19.28515625" style="2" bestFit="1" customWidth="1"/>
    <col min="1798" max="2048" width="9.140625" style="2"/>
    <col min="2049" max="2049" width="2.5703125" style="2" bestFit="1" customWidth="1"/>
    <col min="2050" max="2050" width="52.42578125" style="2" customWidth="1"/>
    <col min="2051" max="2051" width="39.7109375" style="2" customWidth="1"/>
    <col min="2052" max="2052" width="53.5703125" style="2" bestFit="1" customWidth="1"/>
    <col min="2053" max="2053" width="19.28515625" style="2" bestFit="1" customWidth="1"/>
    <col min="2054" max="2304" width="9.140625" style="2"/>
    <col min="2305" max="2305" width="2.5703125" style="2" bestFit="1" customWidth="1"/>
    <col min="2306" max="2306" width="52.42578125" style="2" customWidth="1"/>
    <col min="2307" max="2307" width="39.7109375" style="2" customWidth="1"/>
    <col min="2308" max="2308" width="53.5703125" style="2" bestFit="1" customWidth="1"/>
    <col min="2309" max="2309" width="19.28515625" style="2" bestFit="1" customWidth="1"/>
    <col min="2310" max="2560" width="9.140625" style="2"/>
    <col min="2561" max="2561" width="2.5703125" style="2" bestFit="1" customWidth="1"/>
    <col min="2562" max="2562" width="52.42578125" style="2" customWidth="1"/>
    <col min="2563" max="2563" width="39.7109375" style="2" customWidth="1"/>
    <col min="2564" max="2564" width="53.5703125" style="2" bestFit="1" customWidth="1"/>
    <col min="2565" max="2565" width="19.28515625" style="2" bestFit="1" customWidth="1"/>
    <col min="2566" max="2816" width="9.140625" style="2"/>
    <col min="2817" max="2817" width="2.5703125" style="2" bestFit="1" customWidth="1"/>
    <col min="2818" max="2818" width="52.42578125" style="2" customWidth="1"/>
    <col min="2819" max="2819" width="39.7109375" style="2" customWidth="1"/>
    <col min="2820" max="2820" width="53.5703125" style="2" bestFit="1" customWidth="1"/>
    <col min="2821" max="2821" width="19.28515625" style="2" bestFit="1" customWidth="1"/>
    <col min="2822" max="3072" width="9.140625" style="2"/>
    <col min="3073" max="3073" width="2.5703125" style="2" bestFit="1" customWidth="1"/>
    <col min="3074" max="3074" width="52.42578125" style="2" customWidth="1"/>
    <col min="3075" max="3075" width="39.7109375" style="2" customWidth="1"/>
    <col min="3076" max="3076" width="53.5703125" style="2" bestFit="1" customWidth="1"/>
    <col min="3077" max="3077" width="19.28515625" style="2" bestFit="1" customWidth="1"/>
    <col min="3078" max="3328" width="9.140625" style="2"/>
    <col min="3329" max="3329" width="2.5703125" style="2" bestFit="1" customWidth="1"/>
    <col min="3330" max="3330" width="52.42578125" style="2" customWidth="1"/>
    <col min="3331" max="3331" width="39.7109375" style="2" customWidth="1"/>
    <col min="3332" max="3332" width="53.5703125" style="2" bestFit="1" customWidth="1"/>
    <col min="3333" max="3333" width="19.28515625" style="2" bestFit="1" customWidth="1"/>
    <col min="3334" max="3584" width="9.140625" style="2"/>
    <col min="3585" max="3585" width="2.5703125" style="2" bestFit="1" customWidth="1"/>
    <col min="3586" max="3586" width="52.42578125" style="2" customWidth="1"/>
    <col min="3587" max="3587" width="39.7109375" style="2" customWidth="1"/>
    <col min="3588" max="3588" width="53.5703125" style="2" bestFit="1" customWidth="1"/>
    <col min="3589" max="3589" width="19.28515625" style="2" bestFit="1" customWidth="1"/>
    <col min="3590" max="3840" width="9.140625" style="2"/>
    <col min="3841" max="3841" width="2.5703125" style="2" bestFit="1" customWidth="1"/>
    <col min="3842" max="3842" width="52.42578125" style="2" customWidth="1"/>
    <col min="3843" max="3843" width="39.7109375" style="2" customWidth="1"/>
    <col min="3844" max="3844" width="53.5703125" style="2" bestFit="1" customWidth="1"/>
    <col min="3845" max="3845" width="19.28515625" style="2" bestFit="1" customWidth="1"/>
    <col min="3846" max="4096" width="9.140625" style="2"/>
    <col min="4097" max="4097" width="2.5703125" style="2" bestFit="1" customWidth="1"/>
    <col min="4098" max="4098" width="52.42578125" style="2" customWidth="1"/>
    <col min="4099" max="4099" width="39.7109375" style="2" customWidth="1"/>
    <col min="4100" max="4100" width="53.5703125" style="2" bestFit="1" customWidth="1"/>
    <col min="4101" max="4101" width="19.28515625" style="2" bestFit="1" customWidth="1"/>
    <col min="4102" max="4352" width="9.140625" style="2"/>
    <col min="4353" max="4353" width="2.5703125" style="2" bestFit="1" customWidth="1"/>
    <col min="4354" max="4354" width="52.42578125" style="2" customWidth="1"/>
    <col min="4355" max="4355" width="39.7109375" style="2" customWidth="1"/>
    <col min="4356" max="4356" width="53.5703125" style="2" bestFit="1" customWidth="1"/>
    <col min="4357" max="4357" width="19.28515625" style="2" bestFit="1" customWidth="1"/>
    <col min="4358" max="4608" width="9.140625" style="2"/>
    <col min="4609" max="4609" width="2.5703125" style="2" bestFit="1" customWidth="1"/>
    <col min="4610" max="4610" width="52.42578125" style="2" customWidth="1"/>
    <col min="4611" max="4611" width="39.7109375" style="2" customWidth="1"/>
    <col min="4612" max="4612" width="53.5703125" style="2" bestFit="1" customWidth="1"/>
    <col min="4613" max="4613" width="19.28515625" style="2" bestFit="1" customWidth="1"/>
    <col min="4614" max="4864" width="9.140625" style="2"/>
    <col min="4865" max="4865" width="2.5703125" style="2" bestFit="1" customWidth="1"/>
    <col min="4866" max="4866" width="52.42578125" style="2" customWidth="1"/>
    <col min="4867" max="4867" width="39.7109375" style="2" customWidth="1"/>
    <col min="4868" max="4868" width="53.5703125" style="2" bestFit="1" customWidth="1"/>
    <col min="4869" max="4869" width="19.28515625" style="2" bestFit="1" customWidth="1"/>
    <col min="4870" max="5120" width="9.140625" style="2"/>
    <col min="5121" max="5121" width="2.5703125" style="2" bestFit="1" customWidth="1"/>
    <col min="5122" max="5122" width="52.42578125" style="2" customWidth="1"/>
    <col min="5123" max="5123" width="39.7109375" style="2" customWidth="1"/>
    <col min="5124" max="5124" width="53.5703125" style="2" bestFit="1" customWidth="1"/>
    <col min="5125" max="5125" width="19.28515625" style="2" bestFit="1" customWidth="1"/>
    <col min="5126" max="5376" width="9.140625" style="2"/>
    <col min="5377" max="5377" width="2.5703125" style="2" bestFit="1" customWidth="1"/>
    <col min="5378" max="5378" width="52.42578125" style="2" customWidth="1"/>
    <col min="5379" max="5379" width="39.7109375" style="2" customWidth="1"/>
    <col min="5380" max="5380" width="53.5703125" style="2" bestFit="1" customWidth="1"/>
    <col min="5381" max="5381" width="19.28515625" style="2" bestFit="1" customWidth="1"/>
    <col min="5382" max="5632" width="9.140625" style="2"/>
    <col min="5633" max="5633" width="2.5703125" style="2" bestFit="1" customWidth="1"/>
    <col min="5634" max="5634" width="52.42578125" style="2" customWidth="1"/>
    <col min="5635" max="5635" width="39.7109375" style="2" customWidth="1"/>
    <col min="5636" max="5636" width="53.5703125" style="2" bestFit="1" customWidth="1"/>
    <col min="5637" max="5637" width="19.28515625" style="2" bestFit="1" customWidth="1"/>
    <col min="5638" max="5888" width="9.140625" style="2"/>
    <col min="5889" max="5889" width="2.5703125" style="2" bestFit="1" customWidth="1"/>
    <col min="5890" max="5890" width="52.42578125" style="2" customWidth="1"/>
    <col min="5891" max="5891" width="39.7109375" style="2" customWidth="1"/>
    <col min="5892" max="5892" width="53.5703125" style="2" bestFit="1" customWidth="1"/>
    <col min="5893" max="5893" width="19.28515625" style="2" bestFit="1" customWidth="1"/>
    <col min="5894" max="6144" width="9.140625" style="2"/>
    <col min="6145" max="6145" width="2.5703125" style="2" bestFit="1" customWidth="1"/>
    <col min="6146" max="6146" width="52.42578125" style="2" customWidth="1"/>
    <col min="6147" max="6147" width="39.7109375" style="2" customWidth="1"/>
    <col min="6148" max="6148" width="53.5703125" style="2" bestFit="1" customWidth="1"/>
    <col min="6149" max="6149" width="19.28515625" style="2" bestFit="1" customWidth="1"/>
    <col min="6150" max="6400" width="9.140625" style="2"/>
    <col min="6401" max="6401" width="2.5703125" style="2" bestFit="1" customWidth="1"/>
    <col min="6402" max="6402" width="52.42578125" style="2" customWidth="1"/>
    <col min="6403" max="6403" width="39.7109375" style="2" customWidth="1"/>
    <col min="6404" max="6404" width="53.5703125" style="2" bestFit="1" customWidth="1"/>
    <col min="6405" max="6405" width="19.28515625" style="2" bestFit="1" customWidth="1"/>
    <col min="6406" max="6656" width="9.140625" style="2"/>
    <col min="6657" max="6657" width="2.5703125" style="2" bestFit="1" customWidth="1"/>
    <col min="6658" max="6658" width="52.42578125" style="2" customWidth="1"/>
    <col min="6659" max="6659" width="39.7109375" style="2" customWidth="1"/>
    <col min="6660" max="6660" width="53.5703125" style="2" bestFit="1" customWidth="1"/>
    <col min="6661" max="6661" width="19.28515625" style="2" bestFit="1" customWidth="1"/>
    <col min="6662" max="6912" width="9.140625" style="2"/>
    <col min="6913" max="6913" width="2.5703125" style="2" bestFit="1" customWidth="1"/>
    <col min="6914" max="6914" width="52.42578125" style="2" customWidth="1"/>
    <col min="6915" max="6915" width="39.7109375" style="2" customWidth="1"/>
    <col min="6916" max="6916" width="53.5703125" style="2" bestFit="1" customWidth="1"/>
    <col min="6917" max="6917" width="19.28515625" style="2" bestFit="1" customWidth="1"/>
    <col min="6918" max="7168" width="9.140625" style="2"/>
    <col min="7169" max="7169" width="2.5703125" style="2" bestFit="1" customWidth="1"/>
    <col min="7170" max="7170" width="52.42578125" style="2" customWidth="1"/>
    <col min="7171" max="7171" width="39.7109375" style="2" customWidth="1"/>
    <col min="7172" max="7172" width="53.5703125" style="2" bestFit="1" customWidth="1"/>
    <col min="7173" max="7173" width="19.28515625" style="2" bestFit="1" customWidth="1"/>
    <col min="7174" max="7424" width="9.140625" style="2"/>
    <col min="7425" max="7425" width="2.5703125" style="2" bestFit="1" customWidth="1"/>
    <col min="7426" max="7426" width="52.42578125" style="2" customWidth="1"/>
    <col min="7427" max="7427" width="39.7109375" style="2" customWidth="1"/>
    <col min="7428" max="7428" width="53.5703125" style="2" bestFit="1" customWidth="1"/>
    <col min="7429" max="7429" width="19.28515625" style="2" bestFit="1" customWidth="1"/>
    <col min="7430" max="7680" width="9.140625" style="2"/>
    <col min="7681" max="7681" width="2.5703125" style="2" bestFit="1" customWidth="1"/>
    <col min="7682" max="7682" width="52.42578125" style="2" customWidth="1"/>
    <col min="7683" max="7683" width="39.7109375" style="2" customWidth="1"/>
    <col min="7684" max="7684" width="53.5703125" style="2" bestFit="1" customWidth="1"/>
    <col min="7685" max="7685" width="19.28515625" style="2" bestFit="1" customWidth="1"/>
    <col min="7686" max="7936" width="9.140625" style="2"/>
    <col min="7937" max="7937" width="2.5703125" style="2" bestFit="1" customWidth="1"/>
    <col min="7938" max="7938" width="52.42578125" style="2" customWidth="1"/>
    <col min="7939" max="7939" width="39.7109375" style="2" customWidth="1"/>
    <col min="7940" max="7940" width="53.5703125" style="2" bestFit="1" customWidth="1"/>
    <col min="7941" max="7941" width="19.28515625" style="2" bestFit="1" customWidth="1"/>
    <col min="7942" max="8192" width="9.140625" style="2"/>
    <col min="8193" max="8193" width="2.5703125" style="2" bestFit="1" customWidth="1"/>
    <col min="8194" max="8194" width="52.42578125" style="2" customWidth="1"/>
    <col min="8195" max="8195" width="39.7109375" style="2" customWidth="1"/>
    <col min="8196" max="8196" width="53.5703125" style="2" bestFit="1" customWidth="1"/>
    <col min="8197" max="8197" width="19.28515625" style="2" bestFit="1" customWidth="1"/>
    <col min="8198" max="8448" width="9.140625" style="2"/>
    <col min="8449" max="8449" width="2.5703125" style="2" bestFit="1" customWidth="1"/>
    <col min="8450" max="8450" width="52.42578125" style="2" customWidth="1"/>
    <col min="8451" max="8451" width="39.7109375" style="2" customWidth="1"/>
    <col min="8452" max="8452" width="53.5703125" style="2" bestFit="1" customWidth="1"/>
    <col min="8453" max="8453" width="19.28515625" style="2" bestFit="1" customWidth="1"/>
    <col min="8454" max="8704" width="9.140625" style="2"/>
    <col min="8705" max="8705" width="2.5703125" style="2" bestFit="1" customWidth="1"/>
    <col min="8706" max="8706" width="52.42578125" style="2" customWidth="1"/>
    <col min="8707" max="8707" width="39.7109375" style="2" customWidth="1"/>
    <col min="8708" max="8708" width="53.5703125" style="2" bestFit="1" customWidth="1"/>
    <col min="8709" max="8709" width="19.28515625" style="2" bestFit="1" customWidth="1"/>
    <col min="8710" max="8960" width="9.140625" style="2"/>
    <col min="8961" max="8961" width="2.5703125" style="2" bestFit="1" customWidth="1"/>
    <col min="8962" max="8962" width="52.42578125" style="2" customWidth="1"/>
    <col min="8963" max="8963" width="39.7109375" style="2" customWidth="1"/>
    <col min="8964" max="8964" width="53.5703125" style="2" bestFit="1" customWidth="1"/>
    <col min="8965" max="8965" width="19.28515625" style="2" bestFit="1" customWidth="1"/>
    <col min="8966" max="9216" width="9.140625" style="2"/>
    <col min="9217" max="9217" width="2.5703125" style="2" bestFit="1" customWidth="1"/>
    <col min="9218" max="9218" width="52.42578125" style="2" customWidth="1"/>
    <col min="9219" max="9219" width="39.7109375" style="2" customWidth="1"/>
    <col min="9220" max="9220" width="53.5703125" style="2" bestFit="1" customWidth="1"/>
    <col min="9221" max="9221" width="19.28515625" style="2" bestFit="1" customWidth="1"/>
    <col min="9222" max="9472" width="9.140625" style="2"/>
    <col min="9473" max="9473" width="2.5703125" style="2" bestFit="1" customWidth="1"/>
    <col min="9474" max="9474" width="52.42578125" style="2" customWidth="1"/>
    <col min="9475" max="9475" width="39.7109375" style="2" customWidth="1"/>
    <col min="9476" max="9476" width="53.5703125" style="2" bestFit="1" customWidth="1"/>
    <col min="9477" max="9477" width="19.28515625" style="2" bestFit="1" customWidth="1"/>
    <col min="9478" max="9728" width="9.140625" style="2"/>
    <col min="9729" max="9729" width="2.5703125" style="2" bestFit="1" customWidth="1"/>
    <col min="9730" max="9730" width="52.42578125" style="2" customWidth="1"/>
    <col min="9731" max="9731" width="39.7109375" style="2" customWidth="1"/>
    <col min="9732" max="9732" width="53.5703125" style="2" bestFit="1" customWidth="1"/>
    <col min="9733" max="9733" width="19.28515625" style="2" bestFit="1" customWidth="1"/>
    <col min="9734" max="9984" width="9.140625" style="2"/>
    <col min="9985" max="9985" width="2.5703125" style="2" bestFit="1" customWidth="1"/>
    <col min="9986" max="9986" width="52.42578125" style="2" customWidth="1"/>
    <col min="9987" max="9987" width="39.7109375" style="2" customWidth="1"/>
    <col min="9988" max="9988" width="53.5703125" style="2" bestFit="1" customWidth="1"/>
    <col min="9989" max="9989" width="19.28515625" style="2" bestFit="1" customWidth="1"/>
    <col min="9990" max="10240" width="9.140625" style="2"/>
    <col min="10241" max="10241" width="2.5703125" style="2" bestFit="1" customWidth="1"/>
    <col min="10242" max="10242" width="52.42578125" style="2" customWidth="1"/>
    <col min="10243" max="10243" width="39.7109375" style="2" customWidth="1"/>
    <col min="10244" max="10244" width="53.5703125" style="2" bestFit="1" customWidth="1"/>
    <col min="10245" max="10245" width="19.28515625" style="2" bestFit="1" customWidth="1"/>
    <col min="10246" max="10496" width="9.140625" style="2"/>
    <col min="10497" max="10497" width="2.5703125" style="2" bestFit="1" customWidth="1"/>
    <col min="10498" max="10498" width="52.42578125" style="2" customWidth="1"/>
    <col min="10499" max="10499" width="39.7109375" style="2" customWidth="1"/>
    <col min="10500" max="10500" width="53.5703125" style="2" bestFit="1" customWidth="1"/>
    <col min="10501" max="10501" width="19.28515625" style="2" bestFit="1" customWidth="1"/>
    <col min="10502" max="10752" width="9.140625" style="2"/>
    <col min="10753" max="10753" width="2.5703125" style="2" bestFit="1" customWidth="1"/>
    <col min="10754" max="10754" width="52.42578125" style="2" customWidth="1"/>
    <col min="10755" max="10755" width="39.7109375" style="2" customWidth="1"/>
    <col min="10756" max="10756" width="53.5703125" style="2" bestFit="1" customWidth="1"/>
    <col min="10757" max="10757" width="19.28515625" style="2" bestFit="1" customWidth="1"/>
    <col min="10758" max="11008" width="9.140625" style="2"/>
    <col min="11009" max="11009" width="2.5703125" style="2" bestFit="1" customWidth="1"/>
    <col min="11010" max="11010" width="52.42578125" style="2" customWidth="1"/>
    <col min="11011" max="11011" width="39.7109375" style="2" customWidth="1"/>
    <col min="11012" max="11012" width="53.5703125" style="2" bestFit="1" customWidth="1"/>
    <col min="11013" max="11013" width="19.28515625" style="2" bestFit="1" customWidth="1"/>
    <col min="11014" max="11264" width="9.140625" style="2"/>
    <col min="11265" max="11265" width="2.5703125" style="2" bestFit="1" customWidth="1"/>
    <col min="11266" max="11266" width="52.42578125" style="2" customWidth="1"/>
    <col min="11267" max="11267" width="39.7109375" style="2" customWidth="1"/>
    <col min="11268" max="11268" width="53.5703125" style="2" bestFit="1" customWidth="1"/>
    <col min="11269" max="11269" width="19.28515625" style="2" bestFit="1" customWidth="1"/>
    <col min="11270" max="11520" width="9.140625" style="2"/>
    <col min="11521" max="11521" width="2.5703125" style="2" bestFit="1" customWidth="1"/>
    <col min="11522" max="11522" width="52.42578125" style="2" customWidth="1"/>
    <col min="11523" max="11523" width="39.7109375" style="2" customWidth="1"/>
    <col min="11524" max="11524" width="53.5703125" style="2" bestFit="1" customWidth="1"/>
    <col min="11525" max="11525" width="19.28515625" style="2" bestFit="1" customWidth="1"/>
    <col min="11526" max="11776" width="9.140625" style="2"/>
    <col min="11777" max="11777" width="2.5703125" style="2" bestFit="1" customWidth="1"/>
    <col min="11778" max="11778" width="52.42578125" style="2" customWidth="1"/>
    <col min="11779" max="11779" width="39.7109375" style="2" customWidth="1"/>
    <col min="11780" max="11780" width="53.5703125" style="2" bestFit="1" customWidth="1"/>
    <col min="11781" max="11781" width="19.28515625" style="2" bestFit="1" customWidth="1"/>
    <col min="11782" max="12032" width="9.140625" style="2"/>
    <col min="12033" max="12033" width="2.5703125" style="2" bestFit="1" customWidth="1"/>
    <col min="12034" max="12034" width="52.42578125" style="2" customWidth="1"/>
    <col min="12035" max="12035" width="39.7109375" style="2" customWidth="1"/>
    <col min="12036" max="12036" width="53.5703125" style="2" bestFit="1" customWidth="1"/>
    <col min="12037" max="12037" width="19.28515625" style="2" bestFit="1" customWidth="1"/>
    <col min="12038" max="12288" width="9.140625" style="2"/>
    <col min="12289" max="12289" width="2.5703125" style="2" bestFit="1" customWidth="1"/>
    <col min="12290" max="12290" width="52.42578125" style="2" customWidth="1"/>
    <col min="12291" max="12291" width="39.7109375" style="2" customWidth="1"/>
    <col min="12292" max="12292" width="53.5703125" style="2" bestFit="1" customWidth="1"/>
    <col min="12293" max="12293" width="19.28515625" style="2" bestFit="1" customWidth="1"/>
    <col min="12294" max="12544" width="9.140625" style="2"/>
    <col min="12545" max="12545" width="2.5703125" style="2" bestFit="1" customWidth="1"/>
    <col min="12546" max="12546" width="52.42578125" style="2" customWidth="1"/>
    <col min="12547" max="12547" width="39.7109375" style="2" customWidth="1"/>
    <col min="12548" max="12548" width="53.5703125" style="2" bestFit="1" customWidth="1"/>
    <col min="12549" max="12549" width="19.28515625" style="2" bestFit="1" customWidth="1"/>
    <col min="12550" max="12800" width="9.140625" style="2"/>
    <col min="12801" max="12801" width="2.5703125" style="2" bestFit="1" customWidth="1"/>
    <col min="12802" max="12802" width="52.42578125" style="2" customWidth="1"/>
    <col min="12803" max="12803" width="39.7109375" style="2" customWidth="1"/>
    <col min="12804" max="12804" width="53.5703125" style="2" bestFit="1" customWidth="1"/>
    <col min="12805" max="12805" width="19.28515625" style="2" bestFit="1" customWidth="1"/>
    <col min="12806" max="13056" width="9.140625" style="2"/>
    <col min="13057" max="13057" width="2.5703125" style="2" bestFit="1" customWidth="1"/>
    <col min="13058" max="13058" width="52.42578125" style="2" customWidth="1"/>
    <col min="13059" max="13059" width="39.7109375" style="2" customWidth="1"/>
    <col min="13060" max="13060" width="53.5703125" style="2" bestFit="1" customWidth="1"/>
    <col min="13061" max="13061" width="19.28515625" style="2" bestFit="1" customWidth="1"/>
    <col min="13062" max="13312" width="9.140625" style="2"/>
    <col min="13313" max="13313" width="2.5703125" style="2" bestFit="1" customWidth="1"/>
    <col min="13314" max="13314" width="52.42578125" style="2" customWidth="1"/>
    <col min="13315" max="13315" width="39.7109375" style="2" customWidth="1"/>
    <col min="13316" max="13316" width="53.5703125" style="2" bestFit="1" customWidth="1"/>
    <col min="13317" max="13317" width="19.28515625" style="2" bestFit="1" customWidth="1"/>
    <col min="13318" max="13568" width="9.140625" style="2"/>
    <col min="13569" max="13569" width="2.5703125" style="2" bestFit="1" customWidth="1"/>
    <col min="13570" max="13570" width="52.42578125" style="2" customWidth="1"/>
    <col min="13571" max="13571" width="39.7109375" style="2" customWidth="1"/>
    <col min="13572" max="13572" width="53.5703125" style="2" bestFit="1" customWidth="1"/>
    <col min="13573" max="13573" width="19.28515625" style="2" bestFit="1" customWidth="1"/>
    <col min="13574" max="13824" width="9.140625" style="2"/>
    <col min="13825" max="13825" width="2.5703125" style="2" bestFit="1" customWidth="1"/>
    <col min="13826" max="13826" width="52.42578125" style="2" customWidth="1"/>
    <col min="13827" max="13827" width="39.7109375" style="2" customWidth="1"/>
    <col min="13828" max="13828" width="53.5703125" style="2" bestFit="1" customWidth="1"/>
    <col min="13829" max="13829" width="19.28515625" style="2" bestFit="1" customWidth="1"/>
    <col min="13830" max="14080" width="9.140625" style="2"/>
    <col min="14081" max="14081" width="2.5703125" style="2" bestFit="1" customWidth="1"/>
    <col min="14082" max="14082" width="52.42578125" style="2" customWidth="1"/>
    <col min="14083" max="14083" width="39.7109375" style="2" customWidth="1"/>
    <col min="14084" max="14084" width="53.5703125" style="2" bestFit="1" customWidth="1"/>
    <col min="14085" max="14085" width="19.28515625" style="2" bestFit="1" customWidth="1"/>
    <col min="14086" max="14336" width="9.140625" style="2"/>
    <col min="14337" max="14337" width="2.5703125" style="2" bestFit="1" customWidth="1"/>
    <col min="14338" max="14338" width="52.42578125" style="2" customWidth="1"/>
    <col min="14339" max="14339" width="39.7109375" style="2" customWidth="1"/>
    <col min="14340" max="14340" width="53.5703125" style="2" bestFit="1" customWidth="1"/>
    <col min="14341" max="14341" width="19.28515625" style="2" bestFit="1" customWidth="1"/>
    <col min="14342" max="14592" width="9.140625" style="2"/>
    <col min="14593" max="14593" width="2.5703125" style="2" bestFit="1" customWidth="1"/>
    <col min="14594" max="14594" width="52.42578125" style="2" customWidth="1"/>
    <col min="14595" max="14595" width="39.7109375" style="2" customWidth="1"/>
    <col min="14596" max="14596" width="53.5703125" style="2" bestFit="1" customWidth="1"/>
    <col min="14597" max="14597" width="19.28515625" style="2" bestFit="1" customWidth="1"/>
    <col min="14598" max="14848" width="9.140625" style="2"/>
    <col min="14849" max="14849" width="2.5703125" style="2" bestFit="1" customWidth="1"/>
    <col min="14850" max="14850" width="52.42578125" style="2" customWidth="1"/>
    <col min="14851" max="14851" width="39.7109375" style="2" customWidth="1"/>
    <col min="14852" max="14852" width="53.5703125" style="2" bestFit="1" customWidth="1"/>
    <col min="14853" max="14853" width="19.28515625" style="2" bestFit="1" customWidth="1"/>
    <col min="14854" max="15104" width="9.140625" style="2"/>
    <col min="15105" max="15105" width="2.5703125" style="2" bestFit="1" customWidth="1"/>
    <col min="15106" max="15106" width="52.42578125" style="2" customWidth="1"/>
    <col min="15107" max="15107" width="39.7109375" style="2" customWidth="1"/>
    <col min="15108" max="15108" width="53.5703125" style="2" bestFit="1" customWidth="1"/>
    <col min="15109" max="15109" width="19.28515625" style="2" bestFit="1" customWidth="1"/>
    <col min="15110" max="15360" width="9.140625" style="2"/>
    <col min="15361" max="15361" width="2.5703125" style="2" bestFit="1" customWidth="1"/>
    <col min="15362" max="15362" width="52.42578125" style="2" customWidth="1"/>
    <col min="15363" max="15363" width="39.7109375" style="2" customWidth="1"/>
    <col min="15364" max="15364" width="53.5703125" style="2" bestFit="1" customWidth="1"/>
    <col min="15365" max="15365" width="19.28515625" style="2" bestFit="1" customWidth="1"/>
    <col min="15366" max="15616" width="9.140625" style="2"/>
    <col min="15617" max="15617" width="2.5703125" style="2" bestFit="1" customWidth="1"/>
    <col min="15618" max="15618" width="52.42578125" style="2" customWidth="1"/>
    <col min="15619" max="15619" width="39.7109375" style="2" customWidth="1"/>
    <col min="15620" max="15620" width="53.5703125" style="2" bestFit="1" customWidth="1"/>
    <col min="15621" max="15621" width="19.28515625" style="2" bestFit="1" customWidth="1"/>
    <col min="15622" max="15872" width="9.140625" style="2"/>
    <col min="15873" max="15873" width="2.5703125" style="2" bestFit="1" customWidth="1"/>
    <col min="15874" max="15874" width="52.42578125" style="2" customWidth="1"/>
    <col min="15875" max="15875" width="39.7109375" style="2" customWidth="1"/>
    <col min="15876" max="15876" width="53.5703125" style="2" bestFit="1" customWidth="1"/>
    <col min="15877" max="15877" width="19.28515625" style="2" bestFit="1" customWidth="1"/>
    <col min="15878" max="16128" width="9.140625" style="2"/>
    <col min="16129" max="16129" width="2.5703125" style="2" bestFit="1" customWidth="1"/>
    <col min="16130" max="16130" width="52.42578125" style="2" customWidth="1"/>
    <col min="16131" max="16131" width="39.7109375" style="2" customWidth="1"/>
    <col min="16132" max="16132" width="53.5703125" style="2" bestFit="1" customWidth="1"/>
    <col min="16133" max="16133" width="19.28515625" style="2" bestFit="1" customWidth="1"/>
    <col min="16134" max="16384" width="9.140625" style="2"/>
  </cols>
  <sheetData>
    <row r="1" spans="1:5" ht="14.45" customHeight="1" x14ac:dyDescent="0.2">
      <c r="A1" s="1" t="s">
        <v>0</v>
      </c>
      <c r="B1" s="276" t="s">
        <v>1</v>
      </c>
      <c r="C1" s="277"/>
      <c r="D1" s="277"/>
      <c r="E1" s="278"/>
    </row>
    <row r="2" spans="1:5" ht="12" x14ac:dyDescent="0.2">
      <c r="A2" s="2">
        <v>1</v>
      </c>
      <c r="B2" s="170" t="s">
        <v>2</v>
      </c>
      <c r="C2" s="171" t="s">
        <v>3</v>
      </c>
      <c r="D2" s="171" t="s">
        <v>4</v>
      </c>
      <c r="E2" s="160" t="s">
        <v>5</v>
      </c>
    </row>
    <row r="3" spans="1:5" ht="12" x14ac:dyDescent="0.2">
      <c r="B3" s="172"/>
      <c r="C3" s="63"/>
      <c r="D3" s="63" t="s">
        <v>6</v>
      </c>
      <c r="E3" s="85" t="s">
        <v>7</v>
      </c>
    </row>
    <row r="4" spans="1:5" ht="12" x14ac:dyDescent="0.2">
      <c r="A4" s="2">
        <v>2</v>
      </c>
      <c r="B4" s="170" t="s">
        <v>8</v>
      </c>
      <c r="C4" s="95" t="s">
        <v>9</v>
      </c>
      <c r="D4" s="281"/>
      <c r="E4" s="85" t="s">
        <v>10</v>
      </c>
    </row>
    <row r="5" spans="1:5" ht="12" x14ac:dyDescent="0.2">
      <c r="B5" s="172"/>
      <c r="C5" s="173"/>
      <c r="D5" s="282"/>
      <c r="E5" s="85" t="s">
        <v>11</v>
      </c>
    </row>
    <row r="6" spans="1:5" ht="12" x14ac:dyDescent="0.2">
      <c r="A6" s="2">
        <v>3</v>
      </c>
      <c r="B6" s="170" t="s">
        <v>12</v>
      </c>
      <c r="C6" s="95"/>
      <c r="D6" s="171" t="s">
        <v>13</v>
      </c>
      <c r="E6" s="279"/>
    </row>
    <row r="7" spans="1:5" ht="12.75" thickBot="1" x14ac:dyDescent="0.25">
      <c r="B7" s="174"/>
      <c r="C7" s="175"/>
      <c r="D7" s="176" t="s">
        <v>14</v>
      </c>
      <c r="E7" s="280"/>
    </row>
    <row r="8" spans="1:5" s="4" customFormat="1" ht="12" x14ac:dyDescent="0.2">
      <c r="A8" s="4" t="s">
        <v>15</v>
      </c>
      <c r="B8" s="155" t="s">
        <v>16</v>
      </c>
    </row>
    <row r="9" spans="1:5" s="4" customFormat="1" ht="12" x14ac:dyDescent="0.2">
      <c r="A9" s="5">
        <v>1</v>
      </c>
      <c r="B9" s="156" t="s">
        <v>17</v>
      </c>
    </row>
    <row r="10" spans="1:5" s="4" customFormat="1" ht="12.75" thickBot="1" x14ac:dyDescent="0.25">
      <c r="A10" s="5">
        <v>2</v>
      </c>
      <c r="B10" s="157" t="s">
        <v>18</v>
      </c>
    </row>
    <row r="11" spans="1:5" ht="12" thickBot="1" x14ac:dyDescent="0.25"/>
    <row r="12" spans="1:5" ht="12" x14ac:dyDescent="0.2">
      <c r="A12" s="1" t="s">
        <v>19</v>
      </c>
      <c r="B12" s="270" t="s">
        <v>20</v>
      </c>
      <c r="C12" s="271"/>
      <c r="D12" s="272"/>
    </row>
    <row r="13" spans="1:5" ht="12" x14ac:dyDescent="0.2">
      <c r="A13" s="2">
        <v>1</v>
      </c>
      <c r="B13" s="158" t="s">
        <v>21</v>
      </c>
      <c r="C13" s="159" t="s">
        <v>22</v>
      </c>
      <c r="D13" s="160" t="s">
        <v>23</v>
      </c>
    </row>
    <row r="14" spans="1:5" ht="12" x14ac:dyDescent="0.2">
      <c r="B14" s="161"/>
      <c r="C14" s="82"/>
      <c r="D14" s="162"/>
    </row>
    <row r="15" spans="1:5" ht="12" x14ac:dyDescent="0.2">
      <c r="A15" s="2">
        <v>2</v>
      </c>
      <c r="B15" s="158" t="s">
        <v>24</v>
      </c>
      <c r="C15" s="159" t="s">
        <v>25</v>
      </c>
      <c r="D15" s="160" t="s">
        <v>26</v>
      </c>
    </row>
    <row r="16" spans="1:5" ht="12" x14ac:dyDescent="0.2">
      <c r="B16" s="161"/>
      <c r="C16" s="82" t="s">
        <v>27</v>
      </c>
      <c r="D16" s="162"/>
    </row>
    <row r="17" spans="1:4" ht="12" x14ac:dyDescent="0.2">
      <c r="A17" s="2">
        <v>3</v>
      </c>
      <c r="B17" s="158" t="s">
        <v>12</v>
      </c>
      <c r="C17" s="159" t="s">
        <v>28</v>
      </c>
      <c r="D17" s="160"/>
    </row>
    <row r="18" spans="1:4" ht="12.75" thickBot="1" x14ac:dyDescent="0.25">
      <c r="A18" s="6"/>
      <c r="B18" s="163"/>
      <c r="C18" s="164"/>
      <c r="D18" s="165"/>
    </row>
    <row r="19" spans="1:4" ht="12.75" thickTop="1" x14ac:dyDescent="0.2">
      <c r="A19" s="2">
        <v>1</v>
      </c>
      <c r="B19" s="158" t="s">
        <v>29</v>
      </c>
      <c r="C19" s="159" t="s">
        <v>22</v>
      </c>
      <c r="D19" s="160" t="s">
        <v>23</v>
      </c>
    </row>
    <row r="20" spans="1:4" ht="12" x14ac:dyDescent="0.2">
      <c r="B20" s="161"/>
      <c r="C20" s="82"/>
      <c r="D20" s="162"/>
    </row>
    <row r="21" spans="1:4" ht="12" x14ac:dyDescent="0.2">
      <c r="A21" s="2">
        <v>2</v>
      </c>
      <c r="B21" s="158" t="s">
        <v>24</v>
      </c>
      <c r="C21" s="159" t="s">
        <v>25</v>
      </c>
      <c r="D21" s="160" t="s">
        <v>26</v>
      </c>
    </row>
    <row r="22" spans="1:4" ht="12" x14ac:dyDescent="0.2">
      <c r="B22" s="161"/>
      <c r="C22" s="82" t="s">
        <v>27</v>
      </c>
      <c r="D22" s="162"/>
    </row>
    <row r="23" spans="1:4" ht="12" x14ac:dyDescent="0.2">
      <c r="A23" s="2">
        <v>3</v>
      </c>
      <c r="B23" s="158" t="s">
        <v>12</v>
      </c>
      <c r="C23" s="159" t="s">
        <v>28</v>
      </c>
      <c r="D23" s="160"/>
    </row>
    <row r="24" spans="1:4" ht="12.75" thickBot="1" x14ac:dyDescent="0.25">
      <c r="A24" s="6"/>
      <c r="B24" s="163"/>
      <c r="C24" s="164"/>
      <c r="D24" s="165"/>
    </row>
    <row r="25" spans="1:4" ht="12.75" thickTop="1" x14ac:dyDescent="0.2">
      <c r="A25" s="2">
        <v>1</v>
      </c>
      <c r="B25" s="158" t="s">
        <v>30</v>
      </c>
      <c r="C25" s="159" t="s">
        <v>22</v>
      </c>
      <c r="D25" s="160" t="s">
        <v>23</v>
      </c>
    </row>
    <row r="26" spans="1:4" ht="12" x14ac:dyDescent="0.2">
      <c r="B26" s="161"/>
      <c r="C26" s="82"/>
      <c r="D26" s="162"/>
    </row>
    <row r="27" spans="1:4" ht="12" x14ac:dyDescent="0.2">
      <c r="A27" s="2">
        <v>2</v>
      </c>
      <c r="B27" s="158" t="s">
        <v>24</v>
      </c>
      <c r="C27" s="159" t="s">
        <v>25</v>
      </c>
      <c r="D27" s="160" t="s">
        <v>26</v>
      </c>
    </row>
    <row r="28" spans="1:4" ht="12" x14ac:dyDescent="0.2">
      <c r="B28" s="161"/>
      <c r="C28" s="82" t="s">
        <v>27</v>
      </c>
      <c r="D28" s="162"/>
    </row>
    <row r="29" spans="1:4" ht="12" x14ac:dyDescent="0.2">
      <c r="A29" s="2">
        <v>3</v>
      </c>
      <c r="B29" s="158" t="s">
        <v>12</v>
      </c>
      <c r="C29" s="159" t="s">
        <v>28</v>
      </c>
      <c r="D29" s="160"/>
    </row>
    <row r="30" spans="1:4" ht="12.75" thickBot="1" x14ac:dyDescent="0.25">
      <c r="A30" s="6"/>
      <c r="B30" s="158"/>
      <c r="C30" s="159"/>
      <c r="D30" s="160"/>
    </row>
    <row r="31" spans="1:4" ht="12.75" thickTop="1" x14ac:dyDescent="0.2">
      <c r="A31" s="2">
        <v>1</v>
      </c>
      <c r="B31" s="158" t="s">
        <v>31</v>
      </c>
      <c r="C31" s="159" t="s">
        <v>22</v>
      </c>
      <c r="D31" s="160" t="s">
        <v>23</v>
      </c>
    </row>
    <row r="32" spans="1:4" ht="12" x14ac:dyDescent="0.2">
      <c r="B32" s="161"/>
      <c r="C32" s="82"/>
      <c r="D32" s="162"/>
    </row>
    <row r="33" spans="1:30" ht="12" x14ac:dyDescent="0.2">
      <c r="A33" s="2">
        <v>2</v>
      </c>
      <c r="B33" s="158" t="s">
        <v>24</v>
      </c>
      <c r="C33" s="159" t="s">
        <v>25</v>
      </c>
      <c r="D33" s="160" t="s">
        <v>26</v>
      </c>
    </row>
    <row r="34" spans="1:30" ht="12" x14ac:dyDescent="0.2">
      <c r="B34" s="161"/>
      <c r="C34" s="82" t="s">
        <v>27</v>
      </c>
      <c r="D34" s="162"/>
    </row>
    <row r="35" spans="1:30" ht="12" x14ac:dyDescent="0.2">
      <c r="A35" s="2">
        <v>3</v>
      </c>
      <c r="B35" s="159" t="s">
        <v>12</v>
      </c>
      <c r="C35" s="159" t="s">
        <v>28</v>
      </c>
      <c r="D35" s="92"/>
    </row>
    <row r="36" spans="1:30" ht="12" thickBot="1" x14ac:dyDescent="0.25">
      <c r="A36" s="6"/>
      <c r="B36" s="153"/>
      <c r="C36" s="65"/>
      <c r="D36" s="154"/>
    </row>
    <row r="37" spans="1:30" ht="12" thickTop="1" x14ac:dyDescent="0.2">
      <c r="A37" s="1" t="s">
        <v>32</v>
      </c>
      <c r="B37" s="273" t="s">
        <v>33</v>
      </c>
      <c r="C37" s="274"/>
      <c r="D37" s="275"/>
    </row>
    <row r="38" spans="1:30" ht="12" x14ac:dyDescent="0.2">
      <c r="A38" s="2">
        <v>1</v>
      </c>
      <c r="B38" s="166" t="s">
        <v>34</v>
      </c>
      <c r="C38" s="129"/>
      <c r="D38" s="128"/>
    </row>
    <row r="39" spans="1:30" s="3" customFormat="1" ht="12" x14ac:dyDescent="0.2">
      <c r="B39" s="161"/>
      <c r="C39" s="82"/>
      <c r="D39" s="16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" x14ac:dyDescent="0.2">
      <c r="A40" s="2">
        <v>2</v>
      </c>
      <c r="B40" s="166" t="s">
        <v>35</v>
      </c>
      <c r="C40" s="129"/>
      <c r="D40" s="128" t="s">
        <v>36</v>
      </c>
    </row>
    <row r="41" spans="1:30" s="3" customFormat="1" ht="12" x14ac:dyDescent="0.2">
      <c r="B41" s="161"/>
      <c r="C41" s="82"/>
      <c r="D41" s="16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" x14ac:dyDescent="0.2">
      <c r="A42" s="138" t="s">
        <v>37</v>
      </c>
      <c r="B42" s="166"/>
      <c r="C42" s="129"/>
      <c r="D42" s="128"/>
    </row>
    <row r="43" spans="1:30" ht="12.75" thickBot="1" x14ac:dyDescent="0.25">
      <c r="A43" s="138">
        <v>4</v>
      </c>
      <c r="B43" s="167" t="s">
        <v>38</v>
      </c>
      <c r="C43" s="168"/>
      <c r="D43" s="169"/>
    </row>
  </sheetData>
  <mergeCells count="5">
    <mergeCell ref="B12:D12"/>
    <mergeCell ref="B37:D37"/>
    <mergeCell ref="B1:E1"/>
    <mergeCell ref="E6:E7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7987-5574-45FD-98C8-7135C9B28E42}">
  <dimension ref="A1:AG1358"/>
  <sheetViews>
    <sheetView workbookViewId="0">
      <selection activeCell="B28" sqref="B28"/>
    </sheetView>
  </sheetViews>
  <sheetFormatPr defaultColWidth="14.42578125" defaultRowHeight="15" x14ac:dyDescent="0.25"/>
  <cols>
    <col min="1" max="2" width="26.140625" customWidth="1"/>
    <col min="3" max="3" width="42.42578125" customWidth="1"/>
    <col min="4" max="4" width="9.5703125" bestFit="1" customWidth="1"/>
    <col min="5" max="5" width="17.85546875" bestFit="1" customWidth="1"/>
    <col min="6" max="6" width="17.85546875" customWidth="1"/>
    <col min="7" max="7" width="9.42578125" customWidth="1"/>
    <col min="8" max="8" width="6.28515625" customWidth="1"/>
    <col min="9" max="9" width="12.42578125" bestFit="1" customWidth="1"/>
    <col min="10" max="10" width="8.28515625" bestFit="1" customWidth="1"/>
    <col min="11" max="11" width="12.140625" bestFit="1" customWidth="1"/>
    <col min="12" max="12" width="9.85546875" bestFit="1" customWidth="1"/>
    <col min="13" max="13" width="12.42578125" bestFit="1" customWidth="1"/>
    <col min="14" max="14" width="10.42578125" customWidth="1"/>
    <col min="15" max="15" width="12.140625" bestFit="1" customWidth="1"/>
    <col min="16" max="16" width="9.85546875" bestFit="1" customWidth="1"/>
    <col min="17" max="18" width="9.42578125" customWidth="1"/>
    <col min="19" max="19" width="12.5703125" bestFit="1" customWidth="1"/>
    <col min="20" max="20" width="13.7109375" customWidth="1"/>
    <col min="21" max="21" width="16.7109375" bestFit="1" customWidth="1"/>
    <col min="22" max="24" width="14.140625" bestFit="1" customWidth="1"/>
    <col min="25" max="25" width="16.5703125" bestFit="1" customWidth="1"/>
    <col min="26" max="26" width="14.140625" bestFit="1" customWidth="1"/>
    <col min="27" max="27" width="17.28515625" customWidth="1"/>
    <col min="32" max="32" width="25.42578125" customWidth="1"/>
  </cols>
  <sheetData>
    <row r="1" spans="1:33" ht="36.75" x14ac:dyDescent="0.25">
      <c r="A1" s="7"/>
      <c r="B1" s="7"/>
      <c r="C1" s="7"/>
      <c r="D1" s="22" t="s">
        <v>39</v>
      </c>
      <c r="E1" s="22" t="s">
        <v>40</v>
      </c>
      <c r="F1" s="23">
        <v>93700</v>
      </c>
      <c r="G1" s="283" t="s">
        <v>180</v>
      </c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8"/>
      <c r="T1" s="215"/>
      <c r="U1" s="216"/>
      <c r="V1" s="216"/>
      <c r="W1" s="216"/>
      <c r="X1" s="216"/>
      <c r="Y1" s="216"/>
      <c r="Z1" s="216"/>
      <c r="AA1" s="216"/>
      <c r="AB1" s="216"/>
      <c r="AC1" s="216"/>
      <c r="AD1" s="216"/>
    </row>
    <row r="2" spans="1:33" ht="64.150000000000006" customHeight="1" x14ac:dyDescent="0.25">
      <c r="A2" s="56" t="s">
        <v>41</v>
      </c>
      <c r="B2" s="61" t="s">
        <v>42</v>
      </c>
      <c r="C2" s="61" t="s">
        <v>43</v>
      </c>
      <c r="D2" s="55" t="s">
        <v>44</v>
      </c>
      <c r="E2" s="54" t="s">
        <v>45</v>
      </c>
      <c r="F2" s="54" t="s">
        <v>40</v>
      </c>
      <c r="G2" s="191" t="s">
        <v>177</v>
      </c>
      <c r="H2" s="191" t="s">
        <v>178</v>
      </c>
      <c r="I2" s="191" t="s">
        <v>179</v>
      </c>
      <c r="J2" s="191" t="s">
        <v>46</v>
      </c>
      <c r="K2" s="191" t="s">
        <v>47</v>
      </c>
      <c r="L2" s="191" t="s">
        <v>48</v>
      </c>
      <c r="M2" s="191" t="s">
        <v>49</v>
      </c>
      <c r="N2" s="191" t="s">
        <v>50</v>
      </c>
      <c r="O2" s="191" t="s">
        <v>51</v>
      </c>
      <c r="P2" s="191" t="s">
        <v>52</v>
      </c>
      <c r="Q2" s="191" t="s">
        <v>53</v>
      </c>
      <c r="R2" s="191" t="s">
        <v>54</v>
      </c>
      <c r="S2" s="217" t="str">
        <f>G2</f>
        <v xml:space="preserve">Fund Raising  </v>
      </c>
      <c r="T2" s="217" t="str">
        <f t="shared" ref="T2:AD2" si="0">H2</f>
        <v xml:space="preserve">G &amp;A </v>
      </c>
      <c r="U2" s="217" t="str">
        <f t="shared" si="0"/>
        <v xml:space="preserve">Allocated to Residential </v>
      </c>
      <c r="V2" s="217" t="str">
        <f t="shared" si="0"/>
        <v>DCYF/DJJS Other  (Specify)</v>
      </c>
      <c r="W2" s="217" t="str">
        <f t="shared" si="0"/>
        <v>NON-DHHS/DOE Programs</v>
      </c>
      <c r="X2" s="217" t="str">
        <f t="shared" si="0"/>
        <v>Non-Special Ed Program</v>
      </c>
      <c r="Y2" s="217" t="str">
        <f t="shared" si="0"/>
        <v>Special Ed Program 1 (Specify)</v>
      </c>
      <c r="Z2" s="217" t="str">
        <f t="shared" si="0"/>
        <v>Special Ed Program 2 (Specify)</v>
      </c>
      <c r="AA2" s="217" t="str">
        <f t="shared" si="0"/>
        <v>Special Ed - OT</v>
      </c>
      <c r="AB2" s="217" t="str">
        <f t="shared" si="0"/>
        <v>Special Ed - Speech</v>
      </c>
      <c r="AC2" s="217" t="str">
        <f t="shared" si="0"/>
        <v>Special Ed - PT</v>
      </c>
      <c r="AD2" s="217" t="str">
        <f t="shared" si="0"/>
        <v>Special Ed - Psych</v>
      </c>
      <c r="AE2" s="9"/>
    </row>
    <row r="3" spans="1:33" ht="13.15" customHeight="1" x14ac:dyDescent="0.25">
      <c r="A3" s="10"/>
      <c r="B3" s="10"/>
      <c r="C3" s="11">
        <f>E3-F3</f>
        <v>0</v>
      </c>
      <c r="D3" s="204">
        <f t="shared" ref="D3:D66" si="1">SUM(G3:R3)</f>
        <v>0</v>
      </c>
      <c r="E3" s="19"/>
      <c r="F3" s="24">
        <f t="shared" ref="F3:F66" si="2">IF(E3&gt;$F$1,$F$1,E3)</f>
        <v>0</v>
      </c>
      <c r="G3" s="186"/>
      <c r="H3" s="187"/>
      <c r="I3" s="188"/>
      <c r="J3" s="189"/>
      <c r="K3" s="189"/>
      <c r="L3" s="190"/>
      <c r="M3" s="188"/>
      <c r="N3" s="189"/>
      <c r="O3" s="189"/>
      <c r="P3" s="190"/>
      <c r="Q3" s="188"/>
      <c r="R3" s="189"/>
      <c r="S3" s="218">
        <f t="shared" ref="S3:S66" si="3">E3*G3</f>
        <v>0</v>
      </c>
      <c r="T3" s="218">
        <f t="shared" ref="T3:T66" si="4">$E3*H3</f>
        <v>0</v>
      </c>
      <c r="U3" s="218">
        <f t="shared" ref="U3:U66" si="5">$E3*I3</f>
        <v>0</v>
      </c>
      <c r="V3" s="218">
        <f t="shared" ref="V3:V66" si="6">$E3*J3</f>
        <v>0</v>
      </c>
      <c r="W3" s="218">
        <f t="shared" ref="W3:W66" si="7">$E3*K3</f>
        <v>0</v>
      </c>
      <c r="X3" s="218">
        <f t="shared" ref="X3:X66" si="8">$E3*L3</f>
        <v>0</v>
      </c>
      <c r="Y3" s="218">
        <f t="shared" ref="Y3:Y66" si="9">F3*M3</f>
        <v>0</v>
      </c>
      <c r="Z3" s="218">
        <f t="shared" ref="Z3:Z66" si="10">F3*N3</f>
        <v>0</v>
      </c>
      <c r="AA3" s="218">
        <f t="shared" ref="AA3:AA66" si="11">F3*O3</f>
        <v>0</v>
      </c>
      <c r="AB3" s="218">
        <f t="shared" ref="AB3:AB66" si="12">F3*P3</f>
        <v>0</v>
      </c>
      <c r="AC3" s="218">
        <f t="shared" ref="AC3:AC66" si="13">F3*Q3</f>
        <v>0</v>
      </c>
      <c r="AD3" s="218">
        <f t="shared" ref="AD3:AD66" si="14">F3*R3</f>
        <v>0</v>
      </c>
      <c r="AE3" s="17"/>
      <c r="AF3" s="18"/>
      <c r="AG3" s="17"/>
    </row>
    <row r="4" spans="1:33" ht="13.9" customHeight="1" x14ac:dyDescent="0.25">
      <c r="A4" s="10"/>
      <c r="B4" s="10"/>
      <c r="C4" s="10"/>
      <c r="D4" s="204">
        <f t="shared" si="1"/>
        <v>0</v>
      </c>
      <c r="E4" s="19"/>
      <c r="F4" s="24">
        <f t="shared" si="2"/>
        <v>0</v>
      </c>
      <c r="G4" s="12"/>
      <c r="H4" s="13"/>
      <c r="I4" s="14"/>
      <c r="J4" s="15"/>
      <c r="K4" s="15"/>
      <c r="L4" s="16"/>
      <c r="M4" s="14"/>
      <c r="N4" s="15"/>
      <c r="O4" s="15"/>
      <c r="P4" s="16"/>
      <c r="Q4" s="14"/>
      <c r="R4" s="15"/>
      <c r="S4" s="218">
        <f t="shared" si="3"/>
        <v>0</v>
      </c>
      <c r="T4" s="218">
        <f t="shared" si="4"/>
        <v>0</v>
      </c>
      <c r="U4" s="218">
        <f t="shared" si="5"/>
        <v>0</v>
      </c>
      <c r="V4" s="218">
        <f t="shared" si="6"/>
        <v>0</v>
      </c>
      <c r="W4" s="218">
        <f t="shared" si="7"/>
        <v>0</v>
      </c>
      <c r="X4" s="218">
        <f t="shared" si="8"/>
        <v>0</v>
      </c>
      <c r="Y4" s="218">
        <f t="shared" si="9"/>
        <v>0</v>
      </c>
      <c r="Z4" s="218">
        <f t="shared" si="10"/>
        <v>0</v>
      </c>
      <c r="AA4" s="218">
        <f t="shared" si="11"/>
        <v>0</v>
      </c>
      <c r="AB4" s="218">
        <f t="shared" si="12"/>
        <v>0</v>
      </c>
      <c r="AC4" s="218">
        <f t="shared" si="13"/>
        <v>0</v>
      </c>
      <c r="AD4" s="218">
        <f t="shared" si="14"/>
        <v>0</v>
      </c>
      <c r="AE4" s="17"/>
      <c r="AF4" s="18"/>
      <c r="AG4" s="17"/>
    </row>
    <row r="5" spans="1:33" x14ac:dyDescent="0.25">
      <c r="A5" s="10"/>
      <c r="B5" s="10"/>
      <c r="C5" s="10"/>
      <c r="D5" s="204">
        <f t="shared" si="1"/>
        <v>0</v>
      </c>
      <c r="E5" s="19"/>
      <c r="F5" s="24">
        <f t="shared" si="2"/>
        <v>0</v>
      </c>
      <c r="G5" s="12"/>
      <c r="H5" s="13"/>
      <c r="I5" s="14"/>
      <c r="J5" s="15"/>
      <c r="K5" s="15"/>
      <c r="L5" s="16"/>
      <c r="M5" s="14"/>
      <c r="N5" s="15"/>
      <c r="O5" s="15"/>
      <c r="P5" s="16"/>
      <c r="Q5" s="14"/>
      <c r="R5" s="15"/>
      <c r="S5" s="218">
        <f t="shared" si="3"/>
        <v>0</v>
      </c>
      <c r="T5" s="218">
        <f t="shared" si="4"/>
        <v>0</v>
      </c>
      <c r="U5" s="218">
        <f t="shared" si="5"/>
        <v>0</v>
      </c>
      <c r="V5" s="218">
        <f t="shared" si="6"/>
        <v>0</v>
      </c>
      <c r="W5" s="218">
        <f t="shared" si="7"/>
        <v>0</v>
      </c>
      <c r="X5" s="218">
        <f t="shared" si="8"/>
        <v>0</v>
      </c>
      <c r="Y5" s="218">
        <f t="shared" si="9"/>
        <v>0</v>
      </c>
      <c r="Z5" s="218">
        <f t="shared" si="10"/>
        <v>0</v>
      </c>
      <c r="AA5" s="218">
        <f t="shared" si="11"/>
        <v>0</v>
      </c>
      <c r="AB5" s="218">
        <f t="shared" si="12"/>
        <v>0</v>
      </c>
      <c r="AC5" s="218">
        <f t="shared" si="13"/>
        <v>0</v>
      </c>
      <c r="AD5" s="218">
        <f t="shared" si="14"/>
        <v>0</v>
      </c>
      <c r="AE5" s="17"/>
      <c r="AF5" s="18"/>
      <c r="AG5" s="17"/>
    </row>
    <row r="6" spans="1:33" ht="13.15" customHeight="1" x14ac:dyDescent="0.25">
      <c r="A6" s="10"/>
      <c r="B6" s="10"/>
      <c r="C6" s="10"/>
      <c r="D6" s="204">
        <f t="shared" si="1"/>
        <v>0</v>
      </c>
      <c r="E6" s="19"/>
      <c r="F6" s="24">
        <f t="shared" si="2"/>
        <v>0</v>
      </c>
      <c r="G6" s="12"/>
      <c r="H6" s="13"/>
      <c r="I6" s="14"/>
      <c r="J6" s="15"/>
      <c r="K6" s="15"/>
      <c r="L6" s="16"/>
      <c r="M6" s="14"/>
      <c r="N6" s="15"/>
      <c r="O6" s="15"/>
      <c r="P6" s="16"/>
      <c r="Q6" s="14"/>
      <c r="R6" s="15"/>
      <c r="S6" s="218">
        <f t="shared" si="3"/>
        <v>0</v>
      </c>
      <c r="T6" s="218">
        <f t="shared" si="4"/>
        <v>0</v>
      </c>
      <c r="U6" s="218">
        <f t="shared" si="5"/>
        <v>0</v>
      </c>
      <c r="V6" s="218">
        <f t="shared" si="6"/>
        <v>0</v>
      </c>
      <c r="W6" s="218">
        <f t="shared" si="7"/>
        <v>0</v>
      </c>
      <c r="X6" s="218">
        <f t="shared" si="8"/>
        <v>0</v>
      </c>
      <c r="Y6" s="218">
        <f t="shared" si="9"/>
        <v>0</v>
      </c>
      <c r="Z6" s="218">
        <f t="shared" si="10"/>
        <v>0</v>
      </c>
      <c r="AA6" s="218">
        <f t="shared" si="11"/>
        <v>0</v>
      </c>
      <c r="AB6" s="218">
        <f t="shared" si="12"/>
        <v>0</v>
      </c>
      <c r="AC6" s="218">
        <f t="shared" si="13"/>
        <v>0</v>
      </c>
      <c r="AD6" s="218">
        <f t="shared" si="14"/>
        <v>0</v>
      </c>
      <c r="AE6" s="17"/>
      <c r="AF6" s="18"/>
      <c r="AG6" s="17"/>
    </row>
    <row r="7" spans="1:33" x14ac:dyDescent="0.25">
      <c r="A7" s="10"/>
      <c r="B7" s="10"/>
      <c r="C7" s="10"/>
      <c r="D7" s="204">
        <f t="shared" si="1"/>
        <v>0</v>
      </c>
      <c r="E7" s="19"/>
      <c r="F7" s="24">
        <f t="shared" si="2"/>
        <v>0</v>
      </c>
      <c r="G7" s="12"/>
      <c r="H7" s="13"/>
      <c r="I7" s="14"/>
      <c r="J7" s="15"/>
      <c r="K7" s="15"/>
      <c r="L7" s="16"/>
      <c r="M7" s="14"/>
      <c r="N7" s="15"/>
      <c r="O7" s="15"/>
      <c r="P7" s="16"/>
      <c r="Q7" s="14"/>
      <c r="R7" s="15"/>
      <c r="S7" s="218">
        <f t="shared" si="3"/>
        <v>0</v>
      </c>
      <c r="T7" s="218">
        <f t="shared" si="4"/>
        <v>0</v>
      </c>
      <c r="U7" s="218">
        <f t="shared" si="5"/>
        <v>0</v>
      </c>
      <c r="V7" s="218">
        <f t="shared" si="6"/>
        <v>0</v>
      </c>
      <c r="W7" s="218">
        <f t="shared" si="7"/>
        <v>0</v>
      </c>
      <c r="X7" s="218">
        <f t="shared" si="8"/>
        <v>0</v>
      </c>
      <c r="Y7" s="218">
        <f t="shared" si="9"/>
        <v>0</v>
      </c>
      <c r="Z7" s="218">
        <f t="shared" si="10"/>
        <v>0</v>
      </c>
      <c r="AA7" s="218">
        <f t="shared" si="11"/>
        <v>0</v>
      </c>
      <c r="AB7" s="218">
        <f t="shared" si="12"/>
        <v>0</v>
      </c>
      <c r="AC7" s="218">
        <f t="shared" si="13"/>
        <v>0</v>
      </c>
      <c r="AD7" s="218">
        <f t="shared" si="14"/>
        <v>0</v>
      </c>
      <c r="AE7" s="17"/>
      <c r="AF7" s="18"/>
      <c r="AG7" s="17"/>
    </row>
    <row r="8" spans="1:33" x14ac:dyDescent="0.25">
      <c r="A8" s="10"/>
      <c r="B8" s="10"/>
      <c r="C8" s="10"/>
      <c r="D8" s="204">
        <f t="shared" si="1"/>
        <v>0</v>
      </c>
      <c r="E8" s="19"/>
      <c r="F8" s="24">
        <f t="shared" si="2"/>
        <v>0</v>
      </c>
      <c r="G8" s="12"/>
      <c r="H8" s="13"/>
      <c r="I8" s="14"/>
      <c r="J8" s="15"/>
      <c r="K8" s="15"/>
      <c r="L8" s="16"/>
      <c r="M8" s="14"/>
      <c r="N8" s="15"/>
      <c r="O8" s="15"/>
      <c r="P8" s="16"/>
      <c r="Q8" s="14"/>
      <c r="R8" s="15"/>
      <c r="S8" s="218">
        <f t="shared" si="3"/>
        <v>0</v>
      </c>
      <c r="T8" s="218">
        <f t="shared" si="4"/>
        <v>0</v>
      </c>
      <c r="U8" s="218">
        <f t="shared" si="5"/>
        <v>0</v>
      </c>
      <c r="V8" s="218">
        <f t="shared" si="6"/>
        <v>0</v>
      </c>
      <c r="W8" s="218">
        <f t="shared" si="7"/>
        <v>0</v>
      </c>
      <c r="X8" s="218">
        <f t="shared" si="8"/>
        <v>0</v>
      </c>
      <c r="Y8" s="218">
        <f t="shared" si="9"/>
        <v>0</v>
      </c>
      <c r="Z8" s="218">
        <f t="shared" si="10"/>
        <v>0</v>
      </c>
      <c r="AA8" s="218">
        <f t="shared" si="11"/>
        <v>0</v>
      </c>
      <c r="AB8" s="218">
        <f t="shared" si="12"/>
        <v>0</v>
      </c>
      <c r="AC8" s="218">
        <f t="shared" si="13"/>
        <v>0</v>
      </c>
      <c r="AD8" s="218">
        <f t="shared" si="14"/>
        <v>0</v>
      </c>
      <c r="AE8" s="17"/>
      <c r="AF8" s="18"/>
      <c r="AG8" s="17"/>
    </row>
    <row r="9" spans="1:33" x14ac:dyDescent="0.25">
      <c r="A9" s="10"/>
      <c r="B9" s="10"/>
      <c r="C9" s="10"/>
      <c r="D9" s="204">
        <f t="shared" si="1"/>
        <v>0</v>
      </c>
      <c r="E9" s="19"/>
      <c r="F9" s="24">
        <f t="shared" si="2"/>
        <v>0</v>
      </c>
      <c r="G9" s="12"/>
      <c r="H9" s="13"/>
      <c r="I9" s="14"/>
      <c r="J9" s="15"/>
      <c r="K9" s="15"/>
      <c r="L9" s="16"/>
      <c r="M9" s="14"/>
      <c r="N9" s="15"/>
      <c r="O9" s="15"/>
      <c r="P9" s="16"/>
      <c r="Q9" s="14"/>
      <c r="R9" s="15"/>
      <c r="S9" s="218">
        <f t="shared" si="3"/>
        <v>0</v>
      </c>
      <c r="T9" s="218">
        <f t="shared" si="4"/>
        <v>0</v>
      </c>
      <c r="U9" s="218">
        <f t="shared" si="5"/>
        <v>0</v>
      </c>
      <c r="V9" s="218">
        <f t="shared" si="6"/>
        <v>0</v>
      </c>
      <c r="W9" s="218">
        <f t="shared" si="7"/>
        <v>0</v>
      </c>
      <c r="X9" s="218">
        <f t="shared" si="8"/>
        <v>0</v>
      </c>
      <c r="Y9" s="218">
        <f t="shared" si="9"/>
        <v>0</v>
      </c>
      <c r="Z9" s="218">
        <f t="shared" si="10"/>
        <v>0</v>
      </c>
      <c r="AA9" s="218">
        <f t="shared" si="11"/>
        <v>0</v>
      </c>
      <c r="AB9" s="218">
        <f t="shared" si="12"/>
        <v>0</v>
      </c>
      <c r="AC9" s="218">
        <f t="shared" si="13"/>
        <v>0</v>
      </c>
      <c r="AD9" s="218">
        <f t="shared" si="14"/>
        <v>0</v>
      </c>
      <c r="AE9" s="17"/>
      <c r="AF9" s="18"/>
      <c r="AG9" s="17"/>
    </row>
    <row r="10" spans="1:33" x14ac:dyDescent="0.25">
      <c r="A10" s="10"/>
      <c r="B10" s="10"/>
      <c r="C10" s="10"/>
      <c r="D10" s="204">
        <f t="shared" si="1"/>
        <v>0</v>
      </c>
      <c r="E10" s="19"/>
      <c r="F10" s="24">
        <f t="shared" si="2"/>
        <v>0</v>
      </c>
      <c r="G10" s="12"/>
      <c r="H10" s="13"/>
      <c r="I10" s="14"/>
      <c r="J10" s="15"/>
      <c r="K10" s="15"/>
      <c r="L10" s="16"/>
      <c r="M10" s="14"/>
      <c r="N10" s="15"/>
      <c r="O10" s="15"/>
      <c r="P10" s="16"/>
      <c r="Q10" s="14"/>
      <c r="R10" s="15"/>
      <c r="S10" s="218">
        <f t="shared" si="3"/>
        <v>0</v>
      </c>
      <c r="T10" s="218">
        <f t="shared" si="4"/>
        <v>0</v>
      </c>
      <c r="U10" s="218">
        <f t="shared" si="5"/>
        <v>0</v>
      </c>
      <c r="V10" s="218">
        <f t="shared" si="6"/>
        <v>0</v>
      </c>
      <c r="W10" s="218">
        <f t="shared" si="7"/>
        <v>0</v>
      </c>
      <c r="X10" s="218">
        <f t="shared" si="8"/>
        <v>0</v>
      </c>
      <c r="Y10" s="218">
        <f t="shared" si="9"/>
        <v>0</v>
      </c>
      <c r="Z10" s="218">
        <f t="shared" si="10"/>
        <v>0</v>
      </c>
      <c r="AA10" s="218">
        <f t="shared" si="11"/>
        <v>0</v>
      </c>
      <c r="AB10" s="218">
        <f t="shared" si="12"/>
        <v>0</v>
      </c>
      <c r="AC10" s="218">
        <f t="shared" si="13"/>
        <v>0</v>
      </c>
      <c r="AD10" s="218">
        <f t="shared" si="14"/>
        <v>0</v>
      </c>
      <c r="AE10" s="17"/>
      <c r="AF10" s="18"/>
      <c r="AG10" s="17"/>
    </row>
    <row r="11" spans="1:33" x14ac:dyDescent="0.25">
      <c r="A11" s="10"/>
      <c r="B11" s="10"/>
      <c r="C11" s="10"/>
      <c r="D11" s="204">
        <f t="shared" si="1"/>
        <v>0</v>
      </c>
      <c r="E11" s="19"/>
      <c r="F11" s="24">
        <f t="shared" si="2"/>
        <v>0</v>
      </c>
      <c r="G11" s="12"/>
      <c r="H11" s="13"/>
      <c r="I11" s="14"/>
      <c r="J11" s="15"/>
      <c r="K11" s="15"/>
      <c r="L11" s="16"/>
      <c r="M11" s="14"/>
      <c r="N11" s="15"/>
      <c r="O11" s="15"/>
      <c r="P11" s="16"/>
      <c r="Q11" s="14"/>
      <c r="R11" s="15"/>
      <c r="S11" s="218">
        <f t="shared" si="3"/>
        <v>0</v>
      </c>
      <c r="T11" s="218">
        <f t="shared" si="4"/>
        <v>0</v>
      </c>
      <c r="U11" s="218">
        <f t="shared" si="5"/>
        <v>0</v>
      </c>
      <c r="V11" s="218">
        <f t="shared" si="6"/>
        <v>0</v>
      </c>
      <c r="W11" s="218">
        <f t="shared" si="7"/>
        <v>0</v>
      </c>
      <c r="X11" s="218">
        <f t="shared" si="8"/>
        <v>0</v>
      </c>
      <c r="Y11" s="218">
        <f t="shared" si="9"/>
        <v>0</v>
      </c>
      <c r="Z11" s="218">
        <f t="shared" si="10"/>
        <v>0</v>
      </c>
      <c r="AA11" s="218">
        <f t="shared" si="11"/>
        <v>0</v>
      </c>
      <c r="AB11" s="218">
        <f t="shared" si="12"/>
        <v>0</v>
      </c>
      <c r="AC11" s="218">
        <f t="shared" si="13"/>
        <v>0</v>
      </c>
      <c r="AD11" s="218">
        <f t="shared" si="14"/>
        <v>0</v>
      </c>
      <c r="AE11" s="17"/>
      <c r="AF11" s="18"/>
      <c r="AG11" s="17"/>
    </row>
    <row r="12" spans="1:33" x14ac:dyDescent="0.25">
      <c r="A12" s="10"/>
      <c r="B12" s="10"/>
      <c r="C12" s="10"/>
      <c r="D12" s="204">
        <f t="shared" si="1"/>
        <v>0</v>
      </c>
      <c r="E12" s="19"/>
      <c r="F12" s="24">
        <f t="shared" si="2"/>
        <v>0</v>
      </c>
      <c r="G12" s="12"/>
      <c r="H12" s="13"/>
      <c r="I12" s="14"/>
      <c r="J12" s="15"/>
      <c r="K12" s="15"/>
      <c r="L12" s="16"/>
      <c r="M12" s="14"/>
      <c r="N12" s="15"/>
      <c r="O12" s="15"/>
      <c r="P12" s="16"/>
      <c r="Q12" s="14"/>
      <c r="R12" s="15"/>
      <c r="S12" s="218">
        <f t="shared" si="3"/>
        <v>0</v>
      </c>
      <c r="T12" s="218">
        <f t="shared" si="4"/>
        <v>0</v>
      </c>
      <c r="U12" s="218">
        <f t="shared" si="5"/>
        <v>0</v>
      </c>
      <c r="V12" s="218">
        <f t="shared" si="6"/>
        <v>0</v>
      </c>
      <c r="W12" s="218">
        <f t="shared" si="7"/>
        <v>0</v>
      </c>
      <c r="X12" s="218">
        <f t="shared" si="8"/>
        <v>0</v>
      </c>
      <c r="Y12" s="218">
        <f t="shared" si="9"/>
        <v>0</v>
      </c>
      <c r="Z12" s="218">
        <f t="shared" si="10"/>
        <v>0</v>
      </c>
      <c r="AA12" s="218">
        <f t="shared" si="11"/>
        <v>0</v>
      </c>
      <c r="AB12" s="218">
        <f t="shared" si="12"/>
        <v>0</v>
      </c>
      <c r="AC12" s="218">
        <f t="shared" si="13"/>
        <v>0</v>
      </c>
      <c r="AD12" s="218">
        <f t="shared" si="14"/>
        <v>0</v>
      </c>
      <c r="AE12" s="17"/>
      <c r="AF12" s="18"/>
      <c r="AG12" s="17"/>
    </row>
    <row r="13" spans="1:33" x14ac:dyDescent="0.25">
      <c r="A13" s="10"/>
      <c r="B13" s="10"/>
      <c r="C13" s="10"/>
      <c r="D13" s="204">
        <f t="shared" si="1"/>
        <v>0</v>
      </c>
      <c r="E13" s="19"/>
      <c r="F13" s="24">
        <f t="shared" si="2"/>
        <v>0</v>
      </c>
      <c r="G13" s="12"/>
      <c r="H13" s="13"/>
      <c r="I13" s="14"/>
      <c r="J13" s="15"/>
      <c r="K13" s="15"/>
      <c r="L13" s="16"/>
      <c r="M13" s="14"/>
      <c r="N13" s="15"/>
      <c r="O13" s="15"/>
      <c r="P13" s="16"/>
      <c r="Q13" s="14"/>
      <c r="R13" s="15"/>
      <c r="S13" s="218">
        <f t="shared" si="3"/>
        <v>0</v>
      </c>
      <c r="T13" s="218">
        <f t="shared" si="4"/>
        <v>0</v>
      </c>
      <c r="U13" s="218">
        <f t="shared" si="5"/>
        <v>0</v>
      </c>
      <c r="V13" s="218">
        <f t="shared" si="6"/>
        <v>0</v>
      </c>
      <c r="W13" s="218">
        <f t="shared" si="7"/>
        <v>0</v>
      </c>
      <c r="X13" s="218">
        <f t="shared" si="8"/>
        <v>0</v>
      </c>
      <c r="Y13" s="218">
        <f t="shared" si="9"/>
        <v>0</v>
      </c>
      <c r="Z13" s="218">
        <f t="shared" si="10"/>
        <v>0</v>
      </c>
      <c r="AA13" s="218">
        <f t="shared" si="11"/>
        <v>0</v>
      </c>
      <c r="AB13" s="218">
        <f t="shared" si="12"/>
        <v>0</v>
      </c>
      <c r="AC13" s="218">
        <f t="shared" si="13"/>
        <v>0</v>
      </c>
      <c r="AD13" s="218">
        <f t="shared" si="14"/>
        <v>0</v>
      </c>
      <c r="AE13" s="17"/>
      <c r="AF13" s="18"/>
      <c r="AG13" s="17"/>
    </row>
    <row r="14" spans="1:33" x14ac:dyDescent="0.25">
      <c r="A14" s="10"/>
      <c r="B14" s="10"/>
      <c r="C14" s="10"/>
      <c r="D14" s="204">
        <f t="shared" si="1"/>
        <v>0</v>
      </c>
      <c r="E14" s="19"/>
      <c r="F14" s="24">
        <f t="shared" si="2"/>
        <v>0</v>
      </c>
      <c r="G14" s="12"/>
      <c r="H14" s="13"/>
      <c r="I14" s="14"/>
      <c r="J14" s="15"/>
      <c r="K14" s="15"/>
      <c r="L14" s="16"/>
      <c r="M14" s="14"/>
      <c r="N14" s="15"/>
      <c r="O14" s="15"/>
      <c r="P14" s="16"/>
      <c r="Q14" s="14"/>
      <c r="R14" s="15"/>
      <c r="S14" s="218">
        <f t="shared" si="3"/>
        <v>0</v>
      </c>
      <c r="T14" s="218">
        <f t="shared" si="4"/>
        <v>0</v>
      </c>
      <c r="U14" s="218">
        <f t="shared" si="5"/>
        <v>0</v>
      </c>
      <c r="V14" s="218">
        <f t="shared" si="6"/>
        <v>0</v>
      </c>
      <c r="W14" s="218">
        <f t="shared" si="7"/>
        <v>0</v>
      </c>
      <c r="X14" s="218">
        <f t="shared" si="8"/>
        <v>0</v>
      </c>
      <c r="Y14" s="218">
        <f t="shared" si="9"/>
        <v>0</v>
      </c>
      <c r="Z14" s="218">
        <f t="shared" si="10"/>
        <v>0</v>
      </c>
      <c r="AA14" s="218">
        <f t="shared" si="11"/>
        <v>0</v>
      </c>
      <c r="AB14" s="218">
        <f t="shared" si="12"/>
        <v>0</v>
      </c>
      <c r="AC14" s="218">
        <f t="shared" si="13"/>
        <v>0</v>
      </c>
      <c r="AD14" s="218">
        <f t="shared" si="14"/>
        <v>0</v>
      </c>
      <c r="AE14" s="17"/>
      <c r="AF14" s="18"/>
      <c r="AG14" s="17"/>
    </row>
    <row r="15" spans="1:33" x14ac:dyDescent="0.25">
      <c r="A15" s="10"/>
      <c r="B15" s="10"/>
      <c r="C15" s="10"/>
      <c r="D15" s="204">
        <f t="shared" si="1"/>
        <v>0</v>
      </c>
      <c r="E15" s="19"/>
      <c r="F15" s="24">
        <f t="shared" si="2"/>
        <v>0</v>
      </c>
      <c r="G15" s="12"/>
      <c r="H15" s="13"/>
      <c r="I15" s="14"/>
      <c r="J15" s="15"/>
      <c r="K15" s="15"/>
      <c r="L15" s="16"/>
      <c r="M15" s="14"/>
      <c r="N15" s="15"/>
      <c r="O15" s="15"/>
      <c r="P15" s="16"/>
      <c r="Q15" s="14"/>
      <c r="R15" s="15"/>
      <c r="S15" s="218">
        <f t="shared" si="3"/>
        <v>0</v>
      </c>
      <c r="T15" s="218">
        <f t="shared" si="4"/>
        <v>0</v>
      </c>
      <c r="U15" s="218">
        <f t="shared" si="5"/>
        <v>0</v>
      </c>
      <c r="V15" s="218">
        <f t="shared" si="6"/>
        <v>0</v>
      </c>
      <c r="W15" s="218">
        <f t="shared" si="7"/>
        <v>0</v>
      </c>
      <c r="X15" s="218">
        <f t="shared" si="8"/>
        <v>0</v>
      </c>
      <c r="Y15" s="218">
        <f t="shared" si="9"/>
        <v>0</v>
      </c>
      <c r="Z15" s="218">
        <f t="shared" si="10"/>
        <v>0</v>
      </c>
      <c r="AA15" s="218">
        <f t="shared" si="11"/>
        <v>0</v>
      </c>
      <c r="AB15" s="218">
        <f t="shared" si="12"/>
        <v>0</v>
      </c>
      <c r="AC15" s="218">
        <f t="shared" si="13"/>
        <v>0</v>
      </c>
      <c r="AD15" s="218">
        <f t="shared" si="14"/>
        <v>0</v>
      </c>
      <c r="AE15" s="17"/>
      <c r="AF15" s="18"/>
      <c r="AG15" s="17"/>
    </row>
    <row r="16" spans="1:33" x14ac:dyDescent="0.25">
      <c r="A16" s="10"/>
      <c r="B16" s="10"/>
      <c r="C16" s="10"/>
      <c r="D16" s="204">
        <f t="shared" si="1"/>
        <v>0</v>
      </c>
      <c r="E16" s="19"/>
      <c r="F16" s="24">
        <f t="shared" si="2"/>
        <v>0</v>
      </c>
      <c r="G16" s="12"/>
      <c r="H16" s="13"/>
      <c r="I16" s="14"/>
      <c r="J16" s="15"/>
      <c r="K16" s="15"/>
      <c r="L16" s="16"/>
      <c r="M16" s="14"/>
      <c r="N16" s="15"/>
      <c r="O16" s="15"/>
      <c r="P16" s="16"/>
      <c r="Q16" s="14"/>
      <c r="R16" s="15"/>
      <c r="S16" s="218">
        <f t="shared" si="3"/>
        <v>0</v>
      </c>
      <c r="T16" s="218">
        <f t="shared" si="4"/>
        <v>0</v>
      </c>
      <c r="U16" s="218">
        <f t="shared" si="5"/>
        <v>0</v>
      </c>
      <c r="V16" s="218">
        <f t="shared" si="6"/>
        <v>0</v>
      </c>
      <c r="W16" s="218">
        <f t="shared" si="7"/>
        <v>0</v>
      </c>
      <c r="X16" s="218">
        <f t="shared" si="8"/>
        <v>0</v>
      </c>
      <c r="Y16" s="218">
        <f t="shared" si="9"/>
        <v>0</v>
      </c>
      <c r="Z16" s="218">
        <f t="shared" si="10"/>
        <v>0</v>
      </c>
      <c r="AA16" s="218">
        <f t="shared" si="11"/>
        <v>0</v>
      </c>
      <c r="AB16" s="218">
        <f t="shared" si="12"/>
        <v>0</v>
      </c>
      <c r="AC16" s="218">
        <f t="shared" si="13"/>
        <v>0</v>
      </c>
      <c r="AD16" s="218">
        <f t="shared" si="14"/>
        <v>0</v>
      </c>
      <c r="AE16" s="17"/>
      <c r="AF16" s="18"/>
      <c r="AG16" s="17"/>
    </row>
    <row r="17" spans="1:33" x14ac:dyDescent="0.25">
      <c r="A17" s="10"/>
      <c r="B17" s="10"/>
      <c r="C17" s="10"/>
      <c r="D17" s="204">
        <f t="shared" si="1"/>
        <v>0</v>
      </c>
      <c r="E17" s="19"/>
      <c r="F17" s="24">
        <f t="shared" si="2"/>
        <v>0</v>
      </c>
      <c r="G17" s="12"/>
      <c r="H17" s="13"/>
      <c r="I17" s="14"/>
      <c r="J17" s="15"/>
      <c r="K17" s="15"/>
      <c r="L17" s="16"/>
      <c r="M17" s="14"/>
      <c r="N17" s="15"/>
      <c r="O17" s="15"/>
      <c r="P17" s="16"/>
      <c r="Q17" s="14"/>
      <c r="R17" s="15"/>
      <c r="S17" s="218">
        <f t="shared" si="3"/>
        <v>0</v>
      </c>
      <c r="T17" s="218">
        <f t="shared" si="4"/>
        <v>0</v>
      </c>
      <c r="U17" s="218">
        <f t="shared" si="5"/>
        <v>0</v>
      </c>
      <c r="V17" s="218">
        <f t="shared" si="6"/>
        <v>0</v>
      </c>
      <c r="W17" s="218">
        <f t="shared" si="7"/>
        <v>0</v>
      </c>
      <c r="X17" s="218">
        <f t="shared" si="8"/>
        <v>0</v>
      </c>
      <c r="Y17" s="218">
        <f t="shared" si="9"/>
        <v>0</v>
      </c>
      <c r="Z17" s="218">
        <f t="shared" si="10"/>
        <v>0</v>
      </c>
      <c r="AA17" s="218">
        <f t="shared" si="11"/>
        <v>0</v>
      </c>
      <c r="AB17" s="218">
        <f t="shared" si="12"/>
        <v>0</v>
      </c>
      <c r="AC17" s="218">
        <f t="shared" si="13"/>
        <v>0</v>
      </c>
      <c r="AD17" s="218">
        <f t="shared" si="14"/>
        <v>0</v>
      </c>
      <c r="AE17" s="17"/>
      <c r="AF17" s="18"/>
      <c r="AG17" s="17"/>
    </row>
    <row r="18" spans="1:33" x14ac:dyDescent="0.25">
      <c r="A18" s="10"/>
      <c r="B18" s="10"/>
      <c r="C18" s="10"/>
      <c r="D18" s="204">
        <f t="shared" si="1"/>
        <v>0</v>
      </c>
      <c r="E18" s="19"/>
      <c r="F18" s="24">
        <f t="shared" si="2"/>
        <v>0</v>
      </c>
      <c r="G18" s="12"/>
      <c r="H18" s="13"/>
      <c r="I18" s="14"/>
      <c r="J18" s="15"/>
      <c r="K18" s="15"/>
      <c r="L18" s="16"/>
      <c r="M18" s="14"/>
      <c r="N18" s="15"/>
      <c r="O18" s="15"/>
      <c r="P18" s="16"/>
      <c r="Q18" s="14"/>
      <c r="R18" s="15"/>
      <c r="S18" s="218">
        <f t="shared" si="3"/>
        <v>0</v>
      </c>
      <c r="T18" s="218">
        <f t="shared" si="4"/>
        <v>0</v>
      </c>
      <c r="U18" s="218">
        <f t="shared" si="5"/>
        <v>0</v>
      </c>
      <c r="V18" s="218">
        <f t="shared" si="6"/>
        <v>0</v>
      </c>
      <c r="W18" s="218">
        <f t="shared" si="7"/>
        <v>0</v>
      </c>
      <c r="X18" s="218">
        <f t="shared" si="8"/>
        <v>0</v>
      </c>
      <c r="Y18" s="218">
        <f t="shared" si="9"/>
        <v>0</v>
      </c>
      <c r="Z18" s="218">
        <f t="shared" si="10"/>
        <v>0</v>
      </c>
      <c r="AA18" s="218">
        <f t="shared" si="11"/>
        <v>0</v>
      </c>
      <c r="AB18" s="218">
        <f t="shared" si="12"/>
        <v>0</v>
      </c>
      <c r="AC18" s="218">
        <f t="shared" si="13"/>
        <v>0</v>
      </c>
      <c r="AD18" s="218">
        <f t="shared" si="14"/>
        <v>0</v>
      </c>
      <c r="AE18" s="17"/>
      <c r="AF18" s="18"/>
      <c r="AG18" s="17"/>
    </row>
    <row r="19" spans="1:33" x14ac:dyDescent="0.25">
      <c r="A19" s="10"/>
      <c r="B19" s="10"/>
      <c r="C19" s="10"/>
      <c r="D19" s="204">
        <f t="shared" si="1"/>
        <v>0</v>
      </c>
      <c r="E19" s="19"/>
      <c r="F19" s="24">
        <f t="shared" si="2"/>
        <v>0</v>
      </c>
      <c r="G19" s="12"/>
      <c r="H19" s="13"/>
      <c r="I19" s="14"/>
      <c r="J19" s="15"/>
      <c r="K19" s="15"/>
      <c r="L19" s="16"/>
      <c r="M19" s="14"/>
      <c r="N19" s="15"/>
      <c r="O19" s="15"/>
      <c r="P19" s="16"/>
      <c r="Q19" s="14"/>
      <c r="R19" s="15"/>
      <c r="S19" s="218">
        <f t="shared" si="3"/>
        <v>0</v>
      </c>
      <c r="T19" s="218">
        <f t="shared" si="4"/>
        <v>0</v>
      </c>
      <c r="U19" s="218">
        <f t="shared" si="5"/>
        <v>0</v>
      </c>
      <c r="V19" s="218">
        <f t="shared" si="6"/>
        <v>0</v>
      </c>
      <c r="W19" s="218">
        <f t="shared" si="7"/>
        <v>0</v>
      </c>
      <c r="X19" s="218">
        <f t="shared" si="8"/>
        <v>0</v>
      </c>
      <c r="Y19" s="218">
        <f t="shared" si="9"/>
        <v>0</v>
      </c>
      <c r="Z19" s="218">
        <f t="shared" si="10"/>
        <v>0</v>
      </c>
      <c r="AA19" s="218">
        <f t="shared" si="11"/>
        <v>0</v>
      </c>
      <c r="AB19" s="218">
        <f t="shared" si="12"/>
        <v>0</v>
      </c>
      <c r="AC19" s="218">
        <f t="shared" si="13"/>
        <v>0</v>
      </c>
      <c r="AD19" s="218">
        <f t="shared" si="14"/>
        <v>0</v>
      </c>
      <c r="AE19" s="17"/>
      <c r="AF19" s="18"/>
      <c r="AG19" s="17"/>
    </row>
    <row r="20" spans="1:33" x14ac:dyDescent="0.25">
      <c r="A20" s="10"/>
      <c r="B20" s="10"/>
      <c r="C20" s="10"/>
      <c r="D20" s="204">
        <f t="shared" si="1"/>
        <v>0</v>
      </c>
      <c r="E20" s="19"/>
      <c r="F20" s="24">
        <f t="shared" si="2"/>
        <v>0</v>
      </c>
      <c r="G20" s="12"/>
      <c r="H20" s="13"/>
      <c r="I20" s="14"/>
      <c r="J20" s="15"/>
      <c r="K20" s="15"/>
      <c r="L20" s="16"/>
      <c r="M20" s="14"/>
      <c r="N20" s="15"/>
      <c r="O20" s="15"/>
      <c r="P20" s="16"/>
      <c r="Q20" s="14"/>
      <c r="R20" s="15"/>
      <c r="S20" s="218">
        <f t="shared" si="3"/>
        <v>0</v>
      </c>
      <c r="T20" s="218">
        <f t="shared" si="4"/>
        <v>0</v>
      </c>
      <c r="U20" s="218">
        <f t="shared" si="5"/>
        <v>0</v>
      </c>
      <c r="V20" s="218">
        <f t="shared" si="6"/>
        <v>0</v>
      </c>
      <c r="W20" s="218">
        <f t="shared" si="7"/>
        <v>0</v>
      </c>
      <c r="X20" s="218">
        <f t="shared" si="8"/>
        <v>0</v>
      </c>
      <c r="Y20" s="218">
        <f t="shared" si="9"/>
        <v>0</v>
      </c>
      <c r="Z20" s="218">
        <f t="shared" si="10"/>
        <v>0</v>
      </c>
      <c r="AA20" s="218">
        <f t="shared" si="11"/>
        <v>0</v>
      </c>
      <c r="AB20" s="218">
        <f t="shared" si="12"/>
        <v>0</v>
      </c>
      <c r="AC20" s="218">
        <f t="shared" si="13"/>
        <v>0</v>
      </c>
      <c r="AD20" s="218">
        <f t="shared" si="14"/>
        <v>0</v>
      </c>
      <c r="AE20" s="17"/>
      <c r="AF20" s="18"/>
      <c r="AG20" s="17"/>
    </row>
    <row r="21" spans="1:33" x14ac:dyDescent="0.25">
      <c r="A21" s="10"/>
      <c r="B21" s="10"/>
      <c r="C21" s="10"/>
      <c r="D21" s="204">
        <f t="shared" si="1"/>
        <v>0</v>
      </c>
      <c r="E21" s="19"/>
      <c r="F21" s="24">
        <f t="shared" si="2"/>
        <v>0</v>
      </c>
      <c r="G21" s="12"/>
      <c r="H21" s="13"/>
      <c r="I21" s="14"/>
      <c r="J21" s="15"/>
      <c r="K21" s="15"/>
      <c r="L21" s="16"/>
      <c r="M21" s="14"/>
      <c r="N21" s="15"/>
      <c r="O21" s="15"/>
      <c r="P21" s="16"/>
      <c r="Q21" s="14"/>
      <c r="R21" s="15"/>
      <c r="S21" s="218">
        <f t="shared" si="3"/>
        <v>0</v>
      </c>
      <c r="T21" s="218">
        <f t="shared" si="4"/>
        <v>0</v>
      </c>
      <c r="U21" s="218">
        <f t="shared" si="5"/>
        <v>0</v>
      </c>
      <c r="V21" s="218">
        <f t="shared" si="6"/>
        <v>0</v>
      </c>
      <c r="W21" s="218">
        <f t="shared" si="7"/>
        <v>0</v>
      </c>
      <c r="X21" s="218">
        <f t="shared" si="8"/>
        <v>0</v>
      </c>
      <c r="Y21" s="218">
        <f t="shared" si="9"/>
        <v>0</v>
      </c>
      <c r="Z21" s="218">
        <f t="shared" si="10"/>
        <v>0</v>
      </c>
      <c r="AA21" s="218">
        <f t="shared" si="11"/>
        <v>0</v>
      </c>
      <c r="AB21" s="218">
        <f t="shared" si="12"/>
        <v>0</v>
      </c>
      <c r="AC21" s="218">
        <f t="shared" si="13"/>
        <v>0</v>
      </c>
      <c r="AD21" s="218">
        <f t="shared" si="14"/>
        <v>0</v>
      </c>
      <c r="AE21" s="17"/>
      <c r="AF21" s="18"/>
      <c r="AG21" s="17"/>
    </row>
    <row r="22" spans="1:33" ht="15" customHeight="1" x14ac:dyDescent="0.25">
      <c r="A22" s="10"/>
      <c r="B22" s="10"/>
      <c r="C22" s="10"/>
      <c r="D22" s="204">
        <f t="shared" si="1"/>
        <v>0</v>
      </c>
      <c r="E22" s="19"/>
      <c r="F22" s="24">
        <f t="shared" si="2"/>
        <v>0</v>
      </c>
      <c r="G22" s="12"/>
      <c r="H22" s="13"/>
      <c r="I22" s="14"/>
      <c r="J22" s="15"/>
      <c r="K22" s="15"/>
      <c r="L22" s="16"/>
      <c r="M22" s="14"/>
      <c r="N22" s="15"/>
      <c r="O22" s="15"/>
      <c r="P22" s="16"/>
      <c r="Q22" s="14"/>
      <c r="R22" s="15"/>
      <c r="S22" s="218">
        <f t="shared" si="3"/>
        <v>0</v>
      </c>
      <c r="T22" s="218">
        <f t="shared" si="4"/>
        <v>0</v>
      </c>
      <c r="U22" s="218">
        <f t="shared" si="5"/>
        <v>0</v>
      </c>
      <c r="V22" s="218">
        <f t="shared" si="6"/>
        <v>0</v>
      </c>
      <c r="W22" s="218">
        <f t="shared" si="7"/>
        <v>0</v>
      </c>
      <c r="X22" s="218">
        <f t="shared" si="8"/>
        <v>0</v>
      </c>
      <c r="Y22" s="218">
        <f t="shared" si="9"/>
        <v>0</v>
      </c>
      <c r="Z22" s="218">
        <f t="shared" si="10"/>
        <v>0</v>
      </c>
      <c r="AA22" s="218">
        <f t="shared" si="11"/>
        <v>0</v>
      </c>
      <c r="AB22" s="218">
        <f t="shared" si="12"/>
        <v>0</v>
      </c>
      <c r="AC22" s="218">
        <f t="shared" si="13"/>
        <v>0</v>
      </c>
      <c r="AD22" s="218">
        <f t="shared" si="14"/>
        <v>0</v>
      </c>
      <c r="AE22" s="17"/>
      <c r="AF22" s="18"/>
      <c r="AG22" s="17"/>
    </row>
    <row r="23" spans="1:33" ht="15" customHeight="1" x14ac:dyDescent="0.25">
      <c r="A23" s="10"/>
      <c r="B23" s="10"/>
      <c r="C23" s="10"/>
      <c r="D23" s="204">
        <f t="shared" si="1"/>
        <v>0</v>
      </c>
      <c r="E23" s="19"/>
      <c r="F23" s="24">
        <f t="shared" si="2"/>
        <v>0</v>
      </c>
      <c r="G23" s="12"/>
      <c r="H23" s="13"/>
      <c r="I23" s="14"/>
      <c r="J23" s="15"/>
      <c r="K23" s="15"/>
      <c r="L23" s="16"/>
      <c r="M23" s="14"/>
      <c r="N23" s="15"/>
      <c r="O23" s="15"/>
      <c r="P23" s="16"/>
      <c r="Q23" s="14"/>
      <c r="R23" s="15"/>
      <c r="S23" s="218">
        <f t="shared" si="3"/>
        <v>0</v>
      </c>
      <c r="T23" s="218">
        <f t="shared" si="4"/>
        <v>0</v>
      </c>
      <c r="U23" s="218">
        <f t="shared" si="5"/>
        <v>0</v>
      </c>
      <c r="V23" s="218">
        <f t="shared" si="6"/>
        <v>0</v>
      </c>
      <c r="W23" s="218">
        <f t="shared" si="7"/>
        <v>0</v>
      </c>
      <c r="X23" s="218">
        <f t="shared" si="8"/>
        <v>0</v>
      </c>
      <c r="Y23" s="218">
        <f t="shared" si="9"/>
        <v>0</v>
      </c>
      <c r="Z23" s="218">
        <f t="shared" si="10"/>
        <v>0</v>
      </c>
      <c r="AA23" s="218">
        <f t="shared" si="11"/>
        <v>0</v>
      </c>
      <c r="AB23" s="218">
        <f t="shared" si="12"/>
        <v>0</v>
      </c>
      <c r="AC23" s="218">
        <f t="shared" si="13"/>
        <v>0</v>
      </c>
      <c r="AD23" s="218">
        <f t="shared" si="14"/>
        <v>0</v>
      </c>
      <c r="AE23" s="17"/>
      <c r="AF23" s="18"/>
      <c r="AG23" s="17"/>
    </row>
    <row r="24" spans="1:33" ht="15" customHeight="1" x14ac:dyDescent="0.25">
      <c r="A24" s="10"/>
      <c r="B24" s="10"/>
      <c r="C24" s="10"/>
      <c r="D24" s="204">
        <f t="shared" si="1"/>
        <v>0</v>
      </c>
      <c r="E24" s="19"/>
      <c r="F24" s="24">
        <f t="shared" si="2"/>
        <v>0</v>
      </c>
      <c r="G24" s="12"/>
      <c r="H24" s="13"/>
      <c r="I24" s="14"/>
      <c r="J24" s="15"/>
      <c r="K24" s="15"/>
      <c r="L24" s="16"/>
      <c r="M24" s="14"/>
      <c r="N24" s="15"/>
      <c r="O24" s="15"/>
      <c r="P24" s="16"/>
      <c r="Q24" s="14"/>
      <c r="R24" s="15"/>
      <c r="S24" s="218">
        <f t="shared" si="3"/>
        <v>0</v>
      </c>
      <c r="T24" s="218">
        <f t="shared" si="4"/>
        <v>0</v>
      </c>
      <c r="U24" s="218">
        <f t="shared" si="5"/>
        <v>0</v>
      </c>
      <c r="V24" s="218">
        <f t="shared" si="6"/>
        <v>0</v>
      </c>
      <c r="W24" s="218">
        <f t="shared" si="7"/>
        <v>0</v>
      </c>
      <c r="X24" s="218">
        <f t="shared" si="8"/>
        <v>0</v>
      </c>
      <c r="Y24" s="218">
        <f t="shared" si="9"/>
        <v>0</v>
      </c>
      <c r="Z24" s="218">
        <f t="shared" si="10"/>
        <v>0</v>
      </c>
      <c r="AA24" s="218">
        <f t="shared" si="11"/>
        <v>0</v>
      </c>
      <c r="AB24" s="218">
        <f t="shared" si="12"/>
        <v>0</v>
      </c>
      <c r="AC24" s="218">
        <f t="shared" si="13"/>
        <v>0</v>
      </c>
      <c r="AD24" s="218">
        <f t="shared" si="14"/>
        <v>0</v>
      </c>
      <c r="AE24" s="17"/>
      <c r="AF24" s="18"/>
      <c r="AG24" s="17"/>
    </row>
    <row r="25" spans="1:33" ht="15" customHeight="1" x14ac:dyDescent="0.25">
      <c r="A25" s="10"/>
      <c r="B25" s="10"/>
      <c r="C25" s="10"/>
      <c r="D25" s="204">
        <f t="shared" si="1"/>
        <v>0</v>
      </c>
      <c r="E25" s="19"/>
      <c r="F25" s="24">
        <f t="shared" si="2"/>
        <v>0</v>
      </c>
      <c r="G25" s="12"/>
      <c r="H25" s="13"/>
      <c r="I25" s="14"/>
      <c r="J25" s="15"/>
      <c r="K25" s="15"/>
      <c r="L25" s="16"/>
      <c r="M25" s="14"/>
      <c r="N25" s="15"/>
      <c r="O25" s="15"/>
      <c r="P25" s="16"/>
      <c r="Q25" s="14"/>
      <c r="R25" s="15"/>
      <c r="S25" s="218">
        <f t="shared" si="3"/>
        <v>0</v>
      </c>
      <c r="T25" s="218">
        <f t="shared" si="4"/>
        <v>0</v>
      </c>
      <c r="U25" s="218">
        <f t="shared" si="5"/>
        <v>0</v>
      </c>
      <c r="V25" s="218">
        <f t="shared" si="6"/>
        <v>0</v>
      </c>
      <c r="W25" s="218">
        <f t="shared" si="7"/>
        <v>0</v>
      </c>
      <c r="X25" s="218">
        <f t="shared" si="8"/>
        <v>0</v>
      </c>
      <c r="Y25" s="218">
        <f t="shared" si="9"/>
        <v>0</v>
      </c>
      <c r="Z25" s="218">
        <f t="shared" si="10"/>
        <v>0</v>
      </c>
      <c r="AA25" s="218">
        <f t="shared" si="11"/>
        <v>0</v>
      </c>
      <c r="AB25" s="218">
        <f t="shared" si="12"/>
        <v>0</v>
      </c>
      <c r="AC25" s="218">
        <f t="shared" si="13"/>
        <v>0</v>
      </c>
      <c r="AD25" s="218">
        <f t="shared" si="14"/>
        <v>0</v>
      </c>
      <c r="AE25" s="17"/>
      <c r="AF25" s="18"/>
      <c r="AG25" s="17"/>
    </row>
    <row r="26" spans="1:33" ht="15" customHeight="1" x14ac:dyDescent="0.25">
      <c r="A26" s="10"/>
      <c r="B26" s="10"/>
      <c r="C26" s="10"/>
      <c r="D26" s="204">
        <f t="shared" si="1"/>
        <v>0</v>
      </c>
      <c r="E26" s="19"/>
      <c r="F26" s="24">
        <f t="shared" si="2"/>
        <v>0</v>
      </c>
      <c r="G26" s="12"/>
      <c r="H26" s="13"/>
      <c r="I26" s="14"/>
      <c r="J26" s="15"/>
      <c r="K26" s="15"/>
      <c r="L26" s="16"/>
      <c r="M26" s="14"/>
      <c r="N26" s="15"/>
      <c r="O26" s="15"/>
      <c r="P26" s="16"/>
      <c r="Q26" s="14"/>
      <c r="R26" s="15"/>
      <c r="S26" s="218">
        <f t="shared" si="3"/>
        <v>0</v>
      </c>
      <c r="T26" s="218">
        <f t="shared" si="4"/>
        <v>0</v>
      </c>
      <c r="U26" s="218">
        <f t="shared" si="5"/>
        <v>0</v>
      </c>
      <c r="V26" s="218">
        <f t="shared" si="6"/>
        <v>0</v>
      </c>
      <c r="W26" s="218">
        <f t="shared" si="7"/>
        <v>0</v>
      </c>
      <c r="X26" s="218">
        <f t="shared" si="8"/>
        <v>0</v>
      </c>
      <c r="Y26" s="218">
        <f t="shared" si="9"/>
        <v>0</v>
      </c>
      <c r="Z26" s="218">
        <f t="shared" si="10"/>
        <v>0</v>
      </c>
      <c r="AA26" s="218">
        <f t="shared" si="11"/>
        <v>0</v>
      </c>
      <c r="AB26" s="218">
        <f t="shared" si="12"/>
        <v>0</v>
      </c>
      <c r="AC26" s="218">
        <f t="shared" si="13"/>
        <v>0</v>
      </c>
      <c r="AD26" s="218">
        <f t="shared" si="14"/>
        <v>0</v>
      </c>
      <c r="AE26" s="17"/>
      <c r="AF26" s="18"/>
      <c r="AG26" s="17"/>
    </row>
    <row r="27" spans="1:33" ht="15" customHeight="1" x14ac:dyDescent="0.25">
      <c r="A27" s="10"/>
      <c r="B27" s="10"/>
      <c r="C27" s="10"/>
      <c r="D27" s="204">
        <f t="shared" si="1"/>
        <v>0</v>
      </c>
      <c r="E27" s="19"/>
      <c r="F27" s="24">
        <f t="shared" si="2"/>
        <v>0</v>
      </c>
      <c r="G27" s="12"/>
      <c r="H27" s="13"/>
      <c r="I27" s="14"/>
      <c r="J27" s="15"/>
      <c r="K27" s="15"/>
      <c r="L27" s="16"/>
      <c r="M27" s="14"/>
      <c r="N27" s="15"/>
      <c r="O27" s="15"/>
      <c r="P27" s="16"/>
      <c r="Q27" s="14"/>
      <c r="R27" s="15"/>
      <c r="S27" s="218">
        <f t="shared" si="3"/>
        <v>0</v>
      </c>
      <c r="T27" s="218">
        <f t="shared" si="4"/>
        <v>0</v>
      </c>
      <c r="U27" s="218">
        <f t="shared" si="5"/>
        <v>0</v>
      </c>
      <c r="V27" s="218">
        <f t="shared" si="6"/>
        <v>0</v>
      </c>
      <c r="W27" s="218">
        <f t="shared" si="7"/>
        <v>0</v>
      </c>
      <c r="X27" s="218">
        <f t="shared" si="8"/>
        <v>0</v>
      </c>
      <c r="Y27" s="218">
        <f t="shared" si="9"/>
        <v>0</v>
      </c>
      <c r="Z27" s="218">
        <f t="shared" si="10"/>
        <v>0</v>
      </c>
      <c r="AA27" s="218">
        <f t="shared" si="11"/>
        <v>0</v>
      </c>
      <c r="AB27" s="218">
        <f t="shared" si="12"/>
        <v>0</v>
      </c>
      <c r="AC27" s="218">
        <f t="shared" si="13"/>
        <v>0</v>
      </c>
      <c r="AD27" s="218">
        <f t="shared" si="14"/>
        <v>0</v>
      </c>
      <c r="AE27" s="17"/>
      <c r="AF27" s="18"/>
      <c r="AG27" s="17"/>
    </row>
    <row r="28" spans="1:33" ht="15" customHeight="1" x14ac:dyDescent="0.25">
      <c r="A28" s="10"/>
      <c r="B28" s="10"/>
      <c r="C28" s="10"/>
      <c r="D28" s="204">
        <f t="shared" si="1"/>
        <v>0</v>
      </c>
      <c r="E28" s="19"/>
      <c r="F28" s="24">
        <f t="shared" si="2"/>
        <v>0</v>
      </c>
      <c r="G28" s="12"/>
      <c r="H28" s="13"/>
      <c r="I28" s="14"/>
      <c r="J28" s="15"/>
      <c r="K28" s="15"/>
      <c r="L28" s="16"/>
      <c r="M28" s="14"/>
      <c r="N28" s="15"/>
      <c r="O28" s="15"/>
      <c r="P28" s="16"/>
      <c r="Q28" s="14"/>
      <c r="R28" s="15"/>
      <c r="S28" s="218">
        <f t="shared" si="3"/>
        <v>0</v>
      </c>
      <c r="T28" s="218">
        <f t="shared" si="4"/>
        <v>0</v>
      </c>
      <c r="U28" s="218">
        <f t="shared" si="5"/>
        <v>0</v>
      </c>
      <c r="V28" s="218">
        <f t="shared" si="6"/>
        <v>0</v>
      </c>
      <c r="W28" s="218">
        <f t="shared" si="7"/>
        <v>0</v>
      </c>
      <c r="X28" s="218">
        <f t="shared" si="8"/>
        <v>0</v>
      </c>
      <c r="Y28" s="218">
        <f t="shared" si="9"/>
        <v>0</v>
      </c>
      <c r="Z28" s="218">
        <f t="shared" si="10"/>
        <v>0</v>
      </c>
      <c r="AA28" s="218">
        <f t="shared" si="11"/>
        <v>0</v>
      </c>
      <c r="AB28" s="218">
        <f t="shared" si="12"/>
        <v>0</v>
      </c>
      <c r="AC28" s="218">
        <f t="shared" si="13"/>
        <v>0</v>
      </c>
      <c r="AD28" s="218">
        <f t="shared" si="14"/>
        <v>0</v>
      </c>
      <c r="AE28" s="17"/>
      <c r="AF28" s="18"/>
      <c r="AG28" s="17"/>
    </row>
    <row r="29" spans="1:33" ht="15" customHeight="1" x14ac:dyDescent="0.25">
      <c r="A29" s="10"/>
      <c r="B29" s="10"/>
      <c r="C29" s="10"/>
      <c r="D29" s="204">
        <f t="shared" si="1"/>
        <v>0</v>
      </c>
      <c r="E29" s="19"/>
      <c r="F29" s="24">
        <f t="shared" si="2"/>
        <v>0</v>
      </c>
      <c r="G29" s="12"/>
      <c r="H29" s="13"/>
      <c r="I29" s="14"/>
      <c r="J29" s="15"/>
      <c r="K29" s="15"/>
      <c r="L29" s="16"/>
      <c r="M29" s="14"/>
      <c r="N29" s="15"/>
      <c r="O29" s="15"/>
      <c r="P29" s="16"/>
      <c r="Q29" s="14"/>
      <c r="R29" s="15"/>
      <c r="S29" s="218">
        <f t="shared" si="3"/>
        <v>0</v>
      </c>
      <c r="T29" s="218">
        <f t="shared" si="4"/>
        <v>0</v>
      </c>
      <c r="U29" s="218">
        <f t="shared" si="5"/>
        <v>0</v>
      </c>
      <c r="V29" s="218">
        <f t="shared" si="6"/>
        <v>0</v>
      </c>
      <c r="W29" s="218">
        <f t="shared" si="7"/>
        <v>0</v>
      </c>
      <c r="X29" s="218">
        <f t="shared" si="8"/>
        <v>0</v>
      </c>
      <c r="Y29" s="218">
        <f t="shared" si="9"/>
        <v>0</v>
      </c>
      <c r="Z29" s="218">
        <f t="shared" si="10"/>
        <v>0</v>
      </c>
      <c r="AA29" s="218">
        <f t="shared" si="11"/>
        <v>0</v>
      </c>
      <c r="AB29" s="218">
        <f t="shared" si="12"/>
        <v>0</v>
      </c>
      <c r="AC29" s="218">
        <f t="shared" si="13"/>
        <v>0</v>
      </c>
      <c r="AD29" s="218">
        <f t="shared" si="14"/>
        <v>0</v>
      </c>
      <c r="AE29" s="17"/>
      <c r="AF29" s="18"/>
      <c r="AG29" s="17"/>
    </row>
    <row r="30" spans="1:33" ht="15" customHeight="1" x14ac:dyDescent="0.25">
      <c r="A30" s="10"/>
      <c r="B30" s="10"/>
      <c r="C30" s="10"/>
      <c r="D30" s="204">
        <f t="shared" si="1"/>
        <v>0</v>
      </c>
      <c r="E30" s="19"/>
      <c r="F30" s="24">
        <f t="shared" si="2"/>
        <v>0</v>
      </c>
      <c r="G30" s="12"/>
      <c r="H30" s="13"/>
      <c r="I30" s="14"/>
      <c r="J30" s="15"/>
      <c r="K30" s="15"/>
      <c r="L30" s="16"/>
      <c r="M30" s="14"/>
      <c r="N30" s="15"/>
      <c r="O30" s="15"/>
      <c r="P30" s="16"/>
      <c r="Q30" s="14"/>
      <c r="R30" s="15"/>
      <c r="S30" s="218">
        <f t="shared" si="3"/>
        <v>0</v>
      </c>
      <c r="T30" s="218">
        <f t="shared" si="4"/>
        <v>0</v>
      </c>
      <c r="U30" s="218">
        <f t="shared" si="5"/>
        <v>0</v>
      </c>
      <c r="V30" s="218">
        <f t="shared" si="6"/>
        <v>0</v>
      </c>
      <c r="W30" s="218">
        <f t="shared" si="7"/>
        <v>0</v>
      </c>
      <c r="X30" s="218">
        <f t="shared" si="8"/>
        <v>0</v>
      </c>
      <c r="Y30" s="218">
        <f t="shared" si="9"/>
        <v>0</v>
      </c>
      <c r="Z30" s="218">
        <f t="shared" si="10"/>
        <v>0</v>
      </c>
      <c r="AA30" s="218">
        <f t="shared" si="11"/>
        <v>0</v>
      </c>
      <c r="AB30" s="218">
        <f t="shared" si="12"/>
        <v>0</v>
      </c>
      <c r="AC30" s="218">
        <f t="shared" si="13"/>
        <v>0</v>
      </c>
      <c r="AD30" s="218">
        <f t="shared" si="14"/>
        <v>0</v>
      </c>
      <c r="AE30" s="17"/>
      <c r="AF30" s="18"/>
      <c r="AG30" s="17"/>
    </row>
    <row r="31" spans="1:33" ht="15" customHeight="1" x14ac:dyDescent="0.25">
      <c r="A31" s="10"/>
      <c r="B31" s="10"/>
      <c r="C31" s="10"/>
      <c r="D31" s="204">
        <f t="shared" si="1"/>
        <v>0</v>
      </c>
      <c r="E31" s="19"/>
      <c r="F31" s="24">
        <f t="shared" si="2"/>
        <v>0</v>
      </c>
      <c r="G31" s="12"/>
      <c r="H31" s="13"/>
      <c r="I31" s="14"/>
      <c r="J31" s="15"/>
      <c r="K31" s="15"/>
      <c r="L31" s="16"/>
      <c r="M31" s="14"/>
      <c r="N31" s="15"/>
      <c r="O31" s="15"/>
      <c r="P31" s="16"/>
      <c r="Q31" s="14"/>
      <c r="R31" s="15"/>
      <c r="S31" s="218">
        <f t="shared" si="3"/>
        <v>0</v>
      </c>
      <c r="T31" s="218">
        <f t="shared" si="4"/>
        <v>0</v>
      </c>
      <c r="U31" s="218">
        <f t="shared" si="5"/>
        <v>0</v>
      </c>
      <c r="V31" s="218">
        <f t="shared" si="6"/>
        <v>0</v>
      </c>
      <c r="W31" s="218">
        <f t="shared" si="7"/>
        <v>0</v>
      </c>
      <c r="X31" s="218">
        <f t="shared" si="8"/>
        <v>0</v>
      </c>
      <c r="Y31" s="218">
        <f t="shared" si="9"/>
        <v>0</v>
      </c>
      <c r="Z31" s="218">
        <f t="shared" si="10"/>
        <v>0</v>
      </c>
      <c r="AA31" s="218">
        <f t="shared" si="11"/>
        <v>0</v>
      </c>
      <c r="AB31" s="218">
        <f t="shared" si="12"/>
        <v>0</v>
      </c>
      <c r="AC31" s="218">
        <f t="shared" si="13"/>
        <v>0</v>
      </c>
      <c r="AD31" s="218">
        <f t="shared" si="14"/>
        <v>0</v>
      </c>
      <c r="AE31" s="17"/>
      <c r="AF31" s="18"/>
      <c r="AG31" s="17"/>
    </row>
    <row r="32" spans="1:33" ht="15" customHeight="1" x14ac:dyDescent="0.25">
      <c r="A32" s="10"/>
      <c r="B32" s="10"/>
      <c r="C32" s="10"/>
      <c r="D32" s="204">
        <f t="shared" si="1"/>
        <v>0</v>
      </c>
      <c r="E32" s="19"/>
      <c r="F32" s="24">
        <f t="shared" si="2"/>
        <v>0</v>
      </c>
      <c r="G32" s="12"/>
      <c r="H32" s="13"/>
      <c r="I32" s="14"/>
      <c r="J32" s="15"/>
      <c r="K32" s="15"/>
      <c r="L32" s="16"/>
      <c r="M32" s="14"/>
      <c r="N32" s="15"/>
      <c r="O32" s="15"/>
      <c r="P32" s="16"/>
      <c r="Q32" s="14"/>
      <c r="R32" s="15"/>
      <c r="S32" s="218">
        <f t="shared" si="3"/>
        <v>0</v>
      </c>
      <c r="T32" s="218">
        <f t="shared" si="4"/>
        <v>0</v>
      </c>
      <c r="U32" s="218">
        <f t="shared" si="5"/>
        <v>0</v>
      </c>
      <c r="V32" s="218">
        <f t="shared" si="6"/>
        <v>0</v>
      </c>
      <c r="W32" s="218">
        <f t="shared" si="7"/>
        <v>0</v>
      </c>
      <c r="X32" s="218">
        <f t="shared" si="8"/>
        <v>0</v>
      </c>
      <c r="Y32" s="218">
        <f t="shared" si="9"/>
        <v>0</v>
      </c>
      <c r="Z32" s="218">
        <f t="shared" si="10"/>
        <v>0</v>
      </c>
      <c r="AA32" s="218">
        <f t="shared" si="11"/>
        <v>0</v>
      </c>
      <c r="AB32" s="218">
        <f t="shared" si="12"/>
        <v>0</v>
      </c>
      <c r="AC32" s="218">
        <f t="shared" si="13"/>
        <v>0</v>
      </c>
      <c r="AD32" s="218">
        <f t="shared" si="14"/>
        <v>0</v>
      </c>
      <c r="AE32" s="17"/>
      <c r="AF32" s="18"/>
      <c r="AG32" s="17"/>
    </row>
    <row r="33" spans="1:33" ht="15" customHeight="1" x14ac:dyDescent="0.25">
      <c r="A33" s="10"/>
      <c r="B33" s="10"/>
      <c r="C33" s="10"/>
      <c r="D33" s="204">
        <f t="shared" si="1"/>
        <v>0</v>
      </c>
      <c r="E33" s="19"/>
      <c r="F33" s="24">
        <f t="shared" si="2"/>
        <v>0</v>
      </c>
      <c r="G33" s="12"/>
      <c r="H33" s="13"/>
      <c r="I33" s="14"/>
      <c r="J33" s="15"/>
      <c r="K33" s="15"/>
      <c r="L33" s="16"/>
      <c r="M33" s="14"/>
      <c r="N33" s="15"/>
      <c r="O33" s="15"/>
      <c r="P33" s="16"/>
      <c r="Q33" s="14"/>
      <c r="R33" s="15"/>
      <c r="S33" s="218">
        <f t="shared" si="3"/>
        <v>0</v>
      </c>
      <c r="T33" s="218">
        <f t="shared" si="4"/>
        <v>0</v>
      </c>
      <c r="U33" s="218">
        <f t="shared" si="5"/>
        <v>0</v>
      </c>
      <c r="V33" s="218">
        <f t="shared" si="6"/>
        <v>0</v>
      </c>
      <c r="W33" s="218">
        <f t="shared" si="7"/>
        <v>0</v>
      </c>
      <c r="X33" s="218">
        <f t="shared" si="8"/>
        <v>0</v>
      </c>
      <c r="Y33" s="218">
        <f t="shared" si="9"/>
        <v>0</v>
      </c>
      <c r="Z33" s="218">
        <f t="shared" si="10"/>
        <v>0</v>
      </c>
      <c r="AA33" s="218">
        <f t="shared" si="11"/>
        <v>0</v>
      </c>
      <c r="AB33" s="218">
        <f t="shared" si="12"/>
        <v>0</v>
      </c>
      <c r="AC33" s="218">
        <f t="shared" si="13"/>
        <v>0</v>
      </c>
      <c r="AD33" s="218">
        <f t="shared" si="14"/>
        <v>0</v>
      </c>
      <c r="AE33" s="17"/>
      <c r="AF33" s="18"/>
      <c r="AG33" s="17"/>
    </row>
    <row r="34" spans="1:33" ht="15" customHeight="1" x14ac:dyDescent="0.25">
      <c r="A34" s="10"/>
      <c r="B34" s="10"/>
      <c r="C34" s="10"/>
      <c r="D34" s="204">
        <f t="shared" si="1"/>
        <v>0</v>
      </c>
      <c r="E34" s="19"/>
      <c r="F34" s="24">
        <f t="shared" si="2"/>
        <v>0</v>
      </c>
      <c r="G34" s="12"/>
      <c r="H34" s="13"/>
      <c r="I34" s="14"/>
      <c r="J34" s="15"/>
      <c r="K34" s="15"/>
      <c r="L34" s="16"/>
      <c r="M34" s="14"/>
      <c r="N34" s="15"/>
      <c r="O34" s="15"/>
      <c r="P34" s="16"/>
      <c r="Q34" s="14"/>
      <c r="R34" s="15"/>
      <c r="S34" s="218">
        <f t="shared" si="3"/>
        <v>0</v>
      </c>
      <c r="T34" s="218">
        <f t="shared" si="4"/>
        <v>0</v>
      </c>
      <c r="U34" s="218">
        <f t="shared" si="5"/>
        <v>0</v>
      </c>
      <c r="V34" s="218">
        <f t="shared" si="6"/>
        <v>0</v>
      </c>
      <c r="W34" s="218">
        <f t="shared" si="7"/>
        <v>0</v>
      </c>
      <c r="X34" s="218">
        <f t="shared" si="8"/>
        <v>0</v>
      </c>
      <c r="Y34" s="218">
        <f t="shared" si="9"/>
        <v>0</v>
      </c>
      <c r="Z34" s="218">
        <f t="shared" si="10"/>
        <v>0</v>
      </c>
      <c r="AA34" s="218">
        <f t="shared" si="11"/>
        <v>0</v>
      </c>
      <c r="AB34" s="218">
        <f t="shared" si="12"/>
        <v>0</v>
      </c>
      <c r="AC34" s="218">
        <f t="shared" si="13"/>
        <v>0</v>
      </c>
      <c r="AD34" s="218">
        <f t="shared" si="14"/>
        <v>0</v>
      </c>
      <c r="AE34" s="17"/>
      <c r="AF34" s="18"/>
      <c r="AG34" s="17"/>
    </row>
    <row r="35" spans="1:33" ht="15" customHeight="1" x14ac:dyDescent="0.25">
      <c r="A35" s="10"/>
      <c r="B35" s="10"/>
      <c r="C35" s="10"/>
      <c r="D35" s="204">
        <f t="shared" si="1"/>
        <v>0</v>
      </c>
      <c r="E35" s="19"/>
      <c r="F35" s="24">
        <f t="shared" si="2"/>
        <v>0</v>
      </c>
      <c r="G35" s="12"/>
      <c r="H35" s="13"/>
      <c r="I35" s="14"/>
      <c r="J35" s="15"/>
      <c r="K35" s="15"/>
      <c r="L35" s="16"/>
      <c r="M35" s="14"/>
      <c r="N35" s="15"/>
      <c r="O35" s="15"/>
      <c r="P35" s="16"/>
      <c r="Q35" s="14"/>
      <c r="R35" s="15"/>
      <c r="S35" s="218">
        <f t="shared" si="3"/>
        <v>0</v>
      </c>
      <c r="T35" s="218">
        <f t="shared" si="4"/>
        <v>0</v>
      </c>
      <c r="U35" s="218">
        <f t="shared" si="5"/>
        <v>0</v>
      </c>
      <c r="V35" s="218">
        <f t="shared" si="6"/>
        <v>0</v>
      </c>
      <c r="W35" s="218">
        <f t="shared" si="7"/>
        <v>0</v>
      </c>
      <c r="X35" s="218">
        <f t="shared" si="8"/>
        <v>0</v>
      </c>
      <c r="Y35" s="218">
        <f t="shared" si="9"/>
        <v>0</v>
      </c>
      <c r="Z35" s="218">
        <f t="shared" si="10"/>
        <v>0</v>
      </c>
      <c r="AA35" s="218">
        <f t="shared" si="11"/>
        <v>0</v>
      </c>
      <c r="AB35" s="218">
        <f t="shared" si="12"/>
        <v>0</v>
      </c>
      <c r="AC35" s="218">
        <f t="shared" si="13"/>
        <v>0</v>
      </c>
      <c r="AD35" s="218">
        <f t="shared" si="14"/>
        <v>0</v>
      </c>
      <c r="AE35" s="17"/>
      <c r="AF35" s="18"/>
      <c r="AG35" s="17"/>
    </row>
    <row r="36" spans="1:33" ht="15" customHeight="1" x14ac:dyDescent="0.25">
      <c r="A36" s="10"/>
      <c r="B36" s="10"/>
      <c r="C36" s="10"/>
      <c r="D36" s="204">
        <f t="shared" si="1"/>
        <v>0</v>
      </c>
      <c r="E36" s="19"/>
      <c r="F36" s="24">
        <f t="shared" si="2"/>
        <v>0</v>
      </c>
      <c r="G36" s="12"/>
      <c r="H36" s="13"/>
      <c r="I36" s="14"/>
      <c r="J36" s="15"/>
      <c r="K36" s="15"/>
      <c r="L36" s="16"/>
      <c r="M36" s="14"/>
      <c r="N36" s="15"/>
      <c r="O36" s="15"/>
      <c r="P36" s="16"/>
      <c r="Q36" s="14"/>
      <c r="R36" s="15"/>
      <c r="S36" s="218">
        <f t="shared" si="3"/>
        <v>0</v>
      </c>
      <c r="T36" s="218">
        <f t="shared" si="4"/>
        <v>0</v>
      </c>
      <c r="U36" s="218">
        <f t="shared" si="5"/>
        <v>0</v>
      </c>
      <c r="V36" s="218">
        <f t="shared" si="6"/>
        <v>0</v>
      </c>
      <c r="W36" s="218">
        <f t="shared" si="7"/>
        <v>0</v>
      </c>
      <c r="X36" s="218">
        <f t="shared" si="8"/>
        <v>0</v>
      </c>
      <c r="Y36" s="218">
        <f t="shared" si="9"/>
        <v>0</v>
      </c>
      <c r="Z36" s="218">
        <f t="shared" si="10"/>
        <v>0</v>
      </c>
      <c r="AA36" s="218">
        <f t="shared" si="11"/>
        <v>0</v>
      </c>
      <c r="AB36" s="218">
        <f t="shared" si="12"/>
        <v>0</v>
      </c>
      <c r="AC36" s="218">
        <f t="shared" si="13"/>
        <v>0</v>
      </c>
      <c r="AD36" s="218">
        <f t="shared" si="14"/>
        <v>0</v>
      </c>
      <c r="AE36" s="17"/>
      <c r="AF36" s="18"/>
      <c r="AG36" s="17"/>
    </row>
    <row r="37" spans="1:33" ht="15" customHeight="1" x14ac:dyDescent="0.25">
      <c r="A37" s="10"/>
      <c r="B37" s="10"/>
      <c r="C37" s="10"/>
      <c r="D37" s="204">
        <f t="shared" si="1"/>
        <v>0</v>
      </c>
      <c r="E37" s="19"/>
      <c r="F37" s="24">
        <f t="shared" si="2"/>
        <v>0</v>
      </c>
      <c r="G37" s="12"/>
      <c r="H37" s="13"/>
      <c r="I37" s="14"/>
      <c r="J37" s="15"/>
      <c r="K37" s="15"/>
      <c r="L37" s="16"/>
      <c r="M37" s="14"/>
      <c r="N37" s="15"/>
      <c r="O37" s="15"/>
      <c r="P37" s="16"/>
      <c r="Q37" s="14"/>
      <c r="R37" s="15"/>
      <c r="S37" s="218">
        <f t="shared" si="3"/>
        <v>0</v>
      </c>
      <c r="T37" s="218">
        <f t="shared" si="4"/>
        <v>0</v>
      </c>
      <c r="U37" s="218">
        <f t="shared" si="5"/>
        <v>0</v>
      </c>
      <c r="V37" s="218">
        <f t="shared" si="6"/>
        <v>0</v>
      </c>
      <c r="W37" s="218">
        <f t="shared" si="7"/>
        <v>0</v>
      </c>
      <c r="X37" s="218">
        <f t="shared" si="8"/>
        <v>0</v>
      </c>
      <c r="Y37" s="218">
        <f t="shared" si="9"/>
        <v>0</v>
      </c>
      <c r="Z37" s="218">
        <f t="shared" si="10"/>
        <v>0</v>
      </c>
      <c r="AA37" s="218">
        <f t="shared" si="11"/>
        <v>0</v>
      </c>
      <c r="AB37" s="218">
        <f t="shared" si="12"/>
        <v>0</v>
      </c>
      <c r="AC37" s="218">
        <f t="shared" si="13"/>
        <v>0</v>
      </c>
      <c r="AD37" s="218">
        <f t="shared" si="14"/>
        <v>0</v>
      </c>
      <c r="AE37" s="17"/>
      <c r="AF37" s="18"/>
      <c r="AG37" s="17"/>
    </row>
    <row r="38" spans="1:33" ht="15" customHeight="1" x14ac:dyDescent="0.25">
      <c r="A38" s="10"/>
      <c r="B38" s="10"/>
      <c r="C38" s="10"/>
      <c r="D38" s="204">
        <f t="shared" si="1"/>
        <v>0</v>
      </c>
      <c r="E38" s="19"/>
      <c r="F38" s="24">
        <f t="shared" si="2"/>
        <v>0</v>
      </c>
      <c r="G38" s="12"/>
      <c r="H38" s="13"/>
      <c r="I38" s="14"/>
      <c r="J38" s="15"/>
      <c r="K38" s="15"/>
      <c r="L38" s="16"/>
      <c r="M38" s="14"/>
      <c r="N38" s="15"/>
      <c r="O38" s="15"/>
      <c r="P38" s="16"/>
      <c r="Q38" s="14"/>
      <c r="R38" s="15"/>
      <c r="S38" s="218">
        <f t="shared" si="3"/>
        <v>0</v>
      </c>
      <c r="T38" s="218">
        <f t="shared" si="4"/>
        <v>0</v>
      </c>
      <c r="U38" s="218">
        <f t="shared" si="5"/>
        <v>0</v>
      </c>
      <c r="V38" s="218">
        <f t="shared" si="6"/>
        <v>0</v>
      </c>
      <c r="W38" s="218">
        <f t="shared" si="7"/>
        <v>0</v>
      </c>
      <c r="X38" s="218">
        <f t="shared" si="8"/>
        <v>0</v>
      </c>
      <c r="Y38" s="218">
        <f t="shared" si="9"/>
        <v>0</v>
      </c>
      <c r="Z38" s="218">
        <f t="shared" si="10"/>
        <v>0</v>
      </c>
      <c r="AA38" s="218">
        <f t="shared" si="11"/>
        <v>0</v>
      </c>
      <c r="AB38" s="218">
        <f t="shared" si="12"/>
        <v>0</v>
      </c>
      <c r="AC38" s="218">
        <f t="shared" si="13"/>
        <v>0</v>
      </c>
      <c r="AD38" s="218">
        <f t="shared" si="14"/>
        <v>0</v>
      </c>
      <c r="AE38" s="17"/>
      <c r="AF38" s="18"/>
      <c r="AG38" s="17"/>
    </row>
    <row r="39" spans="1:33" ht="15" customHeight="1" x14ac:dyDescent="0.25">
      <c r="A39" s="10"/>
      <c r="B39" s="10"/>
      <c r="C39" s="10"/>
      <c r="D39" s="204">
        <f t="shared" si="1"/>
        <v>0</v>
      </c>
      <c r="E39" s="19"/>
      <c r="F39" s="24">
        <f t="shared" si="2"/>
        <v>0</v>
      </c>
      <c r="G39" s="12"/>
      <c r="H39" s="13"/>
      <c r="I39" s="14"/>
      <c r="J39" s="15"/>
      <c r="K39" s="15"/>
      <c r="L39" s="16"/>
      <c r="M39" s="14"/>
      <c r="N39" s="15"/>
      <c r="O39" s="15"/>
      <c r="P39" s="16"/>
      <c r="Q39" s="14"/>
      <c r="R39" s="15"/>
      <c r="S39" s="218">
        <f t="shared" si="3"/>
        <v>0</v>
      </c>
      <c r="T39" s="218">
        <f t="shared" si="4"/>
        <v>0</v>
      </c>
      <c r="U39" s="218">
        <f t="shared" si="5"/>
        <v>0</v>
      </c>
      <c r="V39" s="218">
        <f t="shared" si="6"/>
        <v>0</v>
      </c>
      <c r="W39" s="218">
        <f t="shared" si="7"/>
        <v>0</v>
      </c>
      <c r="X39" s="218">
        <f t="shared" si="8"/>
        <v>0</v>
      </c>
      <c r="Y39" s="218">
        <f t="shared" si="9"/>
        <v>0</v>
      </c>
      <c r="Z39" s="218">
        <f t="shared" si="10"/>
        <v>0</v>
      </c>
      <c r="AA39" s="218">
        <f t="shared" si="11"/>
        <v>0</v>
      </c>
      <c r="AB39" s="218">
        <f t="shared" si="12"/>
        <v>0</v>
      </c>
      <c r="AC39" s="218">
        <f t="shared" si="13"/>
        <v>0</v>
      </c>
      <c r="AD39" s="218">
        <f t="shared" si="14"/>
        <v>0</v>
      </c>
      <c r="AE39" s="17"/>
      <c r="AF39" s="18"/>
      <c r="AG39" s="17"/>
    </row>
    <row r="40" spans="1:33" ht="15" customHeight="1" x14ac:dyDescent="0.25">
      <c r="A40" s="10"/>
      <c r="B40" s="10"/>
      <c r="C40" s="10"/>
      <c r="D40" s="204">
        <f t="shared" si="1"/>
        <v>0</v>
      </c>
      <c r="E40" s="19"/>
      <c r="F40" s="24">
        <f t="shared" si="2"/>
        <v>0</v>
      </c>
      <c r="G40" s="12"/>
      <c r="H40" s="13"/>
      <c r="I40" s="14"/>
      <c r="J40" s="15"/>
      <c r="K40" s="15"/>
      <c r="L40" s="16"/>
      <c r="M40" s="14"/>
      <c r="N40" s="15"/>
      <c r="O40" s="15"/>
      <c r="P40" s="16"/>
      <c r="Q40" s="14"/>
      <c r="R40" s="15"/>
      <c r="S40" s="218">
        <f t="shared" si="3"/>
        <v>0</v>
      </c>
      <c r="T40" s="218">
        <f t="shared" si="4"/>
        <v>0</v>
      </c>
      <c r="U40" s="218">
        <f t="shared" si="5"/>
        <v>0</v>
      </c>
      <c r="V40" s="218">
        <f t="shared" si="6"/>
        <v>0</v>
      </c>
      <c r="W40" s="218">
        <f t="shared" si="7"/>
        <v>0</v>
      </c>
      <c r="X40" s="218">
        <f t="shared" si="8"/>
        <v>0</v>
      </c>
      <c r="Y40" s="218">
        <f t="shared" si="9"/>
        <v>0</v>
      </c>
      <c r="Z40" s="218">
        <f t="shared" si="10"/>
        <v>0</v>
      </c>
      <c r="AA40" s="218">
        <f t="shared" si="11"/>
        <v>0</v>
      </c>
      <c r="AB40" s="218">
        <f t="shared" si="12"/>
        <v>0</v>
      </c>
      <c r="AC40" s="218">
        <f t="shared" si="13"/>
        <v>0</v>
      </c>
      <c r="AD40" s="218">
        <f t="shared" si="14"/>
        <v>0</v>
      </c>
      <c r="AE40" s="17"/>
      <c r="AF40" s="18"/>
      <c r="AG40" s="17"/>
    </row>
    <row r="41" spans="1:33" ht="15" customHeight="1" x14ac:dyDescent="0.25">
      <c r="A41" s="10"/>
      <c r="B41" s="10"/>
      <c r="C41" s="10"/>
      <c r="D41" s="204">
        <f t="shared" si="1"/>
        <v>0</v>
      </c>
      <c r="E41" s="19"/>
      <c r="F41" s="24">
        <f t="shared" si="2"/>
        <v>0</v>
      </c>
      <c r="G41" s="12"/>
      <c r="H41" s="13"/>
      <c r="I41" s="14"/>
      <c r="J41" s="15"/>
      <c r="K41" s="15"/>
      <c r="L41" s="16"/>
      <c r="M41" s="14"/>
      <c r="N41" s="15"/>
      <c r="O41" s="15"/>
      <c r="P41" s="16"/>
      <c r="Q41" s="14"/>
      <c r="R41" s="15"/>
      <c r="S41" s="218">
        <f t="shared" si="3"/>
        <v>0</v>
      </c>
      <c r="T41" s="218">
        <f t="shared" si="4"/>
        <v>0</v>
      </c>
      <c r="U41" s="218">
        <f t="shared" si="5"/>
        <v>0</v>
      </c>
      <c r="V41" s="218">
        <f t="shared" si="6"/>
        <v>0</v>
      </c>
      <c r="W41" s="218">
        <f t="shared" si="7"/>
        <v>0</v>
      </c>
      <c r="X41" s="218">
        <f t="shared" si="8"/>
        <v>0</v>
      </c>
      <c r="Y41" s="218">
        <f t="shared" si="9"/>
        <v>0</v>
      </c>
      <c r="Z41" s="218">
        <f t="shared" si="10"/>
        <v>0</v>
      </c>
      <c r="AA41" s="218">
        <f t="shared" si="11"/>
        <v>0</v>
      </c>
      <c r="AB41" s="218">
        <f t="shared" si="12"/>
        <v>0</v>
      </c>
      <c r="AC41" s="218">
        <f t="shared" si="13"/>
        <v>0</v>
      </c>
      <c r="AD41" s="218">
        <f t="shared" si="14"/>
        <v>0</v>
      </c>
      <c r="AE41" s="17"/>
      <c r="AF41" s="18"/>
      <c r="AG41" s="17"/>
    </row>
    <row r="42" spans="1:33" ht="15" customHeight="1" x14ac:dyDescent="0.25">
      <c r="A42" s="10"/>
      <c r="B42" s="10"/>
      <c r="C42" s="10"/>
      <c r="D42" s="204">
        <f t="shared" si="1"/>
        <v>0</v>
      </c>
      <c r="E42" s="19"/>
      <c r="F42" s="24">
        <f t="shared" si="2"/>
        <v>0</v>
      </c>
      <c r="G42" s="12"/>
      <c r="H42" s="13"/>
      <c r="I42" s="14"/>
      <c r="J42" s="15"/>
      <c r="K42" s="15"/>
      <c r="L42" s="16"/>
      <c r="M42" s="14"/>
      <c r="N42" s="15"/>
      <c r="O42" s="15"/>
      <c r="P42" s="16"/>
      <c r="Q42" s="14"/>
      <c r="R42" s="15"/>
      <c r="S42" s="218">
        <f t="shared" si="3"/>
        <v>0</v>
      </c>
      <c r="T42" s="218">
        <f t="shared" si="4"/>
        <v>0</v>
      </c>
      <c r="U42" s="218">
        <f t="shared" si="5"/>
        <v>0</v>
      </c>
      <c r="V42" s="218">
        <f t="shared" si="6"/>
        <v>0</v>
      </c>
      <c r="W42" s="218">
        <f t="shared" si="7"/>
        <v>0</v>
      </c>
      <c r="X42" s="218">
        <f t="shared" si="8"/>
        <v>0</v>
      </c>
      <c r="Y42" s="218">
        <f t="shared" si="9"/>
        <v>0</v>
      </c>
      <c r="Z42" s="218">
        <f t="shared" si="10"/>
        <v>0</v>
      </c>
      <c r="AA42" s="218">
        <f t="shared" si="11"/>
        <v>0</v>
      </c>
      <c r="AB42" s="218">
        <f t="shared" si="12"/>
        <v>0</v>
      </c>
      <c r="AC42" s="218">
        <f t="shared" si="13"/>
        <v>0</v>
      </c>
      <c r="AD42" s="218">
        <f t="shared" si="14"/>
        <v>0</v>
      </c>
      <c r="AE42" s="17"/>
      <c r="AF42" s="18"/>
      <c r="AG42" s="17"/>
    </row>
    <row r="43" spans="1:33" ht="15" customHeight="1" x14ac:dyDescent="0.25">
      <c r="A43" s="10"/>
      <c r="B43" s="10"/>
      <c r="C43" s="10"/>
      <c r="D43" s="204">
        <f t="shared" si="1"/>
        <v>0</v>
      </c>
      <c r="E43" s="19"/>
      <c r="F43" s="24">
        <f t="shared" si="2"/>
        <v>0</v>
      </c>
      <c r="G43" s="12"/>
      <c r="H43" s="13"/>
      <c r="I43" s="14"/>
      <c r="J43" s="15"/>
      <c r="K43" s="15"/>
      <c r="L43" s="16"/>
      <c r="M43" s="14"/>
      <c r="N43" s="15"/>
      <c r="O43" s="15"/>
      <c r="P43" s="16"/>
      <c r="Q43" s="14"/>
      <c r="R43" s="15"/>
      <c r="S43" s="218">
        <f t="shared" si="3"/>
        <v>0</v>
      </c>
      <c r="T43" s="218">
        <f t="shared" si="4"/>
        <v>0</v>
      </c>
      <c r="U43" s="218">
        <f t="shared" si="5"/>
        <v>0</v>
      </c>
      <c r="V43" s="218">
        <f t="shared" si="6"/>
        <v>0</v>
      </c>
      <c r="W43" s="218">
        <f t="shared" si="7"/>
        <v>0</v>
      </c>
      <c r="X43" s="218">
        <f t="shared" si="8"/>
        <v>0</v>
      </c>
      <c r="Y43" s="218">
        <f t="shared" si="9"/>
        <v>0</v>
      </c>
      <c r="Z43" s="218">
        <f t="shared" si="10"/>
        <v>0</v>
      </c>
      <c r="AA43" s="218">
        <f t="shared" si="11"/>
        <v>0</v>
      </c>
      <c r="AB43" s="218">
        <f t="shared" si="12"/>
        <v>0</v>
      </c>
      <c r="AC43" s="218">
        <f t="shared" si="13"/>
        <v>0</v>
      </c>
      <c r="AD43" s="218">
        <f t="shared" si="14"/>
        <v>0</v>
      </c>
      <c r="AE43" s="17"/>
      <c r="AF43" s="18"/>
      <c r="AG43" s="17"/>
    </row>
    <row r="44" spans="1:33" ht="15" customHeight="1" x14ac:dyDescent="0.25">
      <c r="A44" s="10"/>
      <c r="B44" s="10"/>
      <c r="C44" s="10"/>
      <c r="D44" s="204">
        <f t="shared" si="1"/>
        <v>0</v>
      </c>
      <c r="E44" s="19"/>
      <c r="F44" s="24">
        <f t="shared" si="2"/>
        <v>0</v>
      </c>
      <c r="G44" s="12"/>
      <c r="H44" s="13"/>
      <c r="I44" s="14"/>
      <c r="J44" s="15"/>
      <c r="K44" s="15"/>
      <c r="L44" s="16"/>
      <c r="M44" s="14"/>
      <c r="N44" s="15"/>
      <c r="O44" s="15"/>
      <c r="P44" s="16"/>
      <c r="Q44" s="14"/>
      <c r="R44" s="15"/>
      <c r="S44" s="218">
        <f t="shared" si="3"/>
        <v>0</v>
      </c>
      <c r="T44" s="218">
        <f t="shared" si="4"/>
        <v>0</v>
      </c>
      <c r="U44" s="218">
        <f t="shared" si="5"/>
        <v>0</v>
      </c>
      <c r="V44" s="218">
        <f t="shared" si="6"/>
        <v>0</v>
      </c>
      <c r="W44" s="218">
        <f t="shared" si="7"/>
        <v>0</v>
      </c>
      <c r="X44" s="218">
        <f t="shared" si="8"/>
        <v>0</v>
      </c>
      <c r="Y44" s="218">
        <f t="shared" si="9"/>
        <v>0</v>
      </c>
      <c r="Z44" s="218">
        <f t="shared" si="10"/>
        <v>0</v>
      </c>
      <c r="AA44" s="218">
        <f t="shared" si="11"/>
        <v>0</v>
      </c>
      <c r="AB44" s="218">
        <f t="shared" si="12"/>
        <v>0</v>
      </c>
      <c r="AC44" s="218">
        <f t="shared" si="13"/>
        <v>0</v>
      </c>
      <c r="AD44" s="218">
        <f t="shared" si="14"/>
        <v>0</v>
      </c>
      <c r="AE44" s="17"/>
      <c r="AF44" s="18"/>
      <c r="AG44" s="17"/>
    </row>
    <row r="45" spans="1:33" ht="15" customHeight="1" x14ac:dyDescent="0.25">
      <c r="A45" s="10"/>
      <c r="B45" s="10"/>
      <c r="C45" s="10"/>
      <c r="D45" s="204">
        <f t="shared" si="1"/>
        <v>0</v>
      </c>
      <c r="E45" s="19"/>
      <c r="F45" s="24">
        <f t="shared" si="2"/>
        <v>0</v>
      </c>
      <c r="G45" s="12"/>
      <c r="H45" s="13"/>
      <c r="I45" s="14"/>
      <c r="J45" s="15"/>
      <c r="K45" s="15"/>
      <c r="L45" s="16"/>
      <c r="M45" s="14"/>
      <c r="N45" s="15"/>
      <c r="O45" s="15"/>
      <c r="P45" s="16"/>
      <c r="Q45" s="14"/>
      <c r="R45" s="15"/>
      <c r="S45" s="218">
        <f t="shared" si="3"/>
        <v>0</v>
      </c>
      <c r="T45" s="218">
        <f t="shared" si="4"/>
        <v>0</v>
      </c>
      <c r="U45" s="218">
        <f t="shared" si="5"/>
        <v>0</v>
      </c>
      <c r="V45" s="218">
        <f t="shared" si="6"/>
        <v>0</v>
      </c>
      <c r="W45" s="218">
        <f t="shared" si="7"/>
        <v>0</v>
      </c>
      <c r="X45" s="218">
        <f t="shared" si="8"/>
        <v>0</v>
      </c>
      <c r="Y45" s="218">
        <f t="shared" si="9"/>
        <v>0</v>
      </c>
      <c r="Z45" s="218">
        <f t="shared" si="10"/>
        <v>0</v>
      </c>
      <c r="AA45" s="218">
        <f t="shared" si="11"/>
        <v>0</v>
      </c>
      <c r="AB45" s="218">
        <f t="shared" si="12"/>
        <v>0</v>
      </c>
      <c r="AC45" s="218">
        <f t="shared" si="13"/>
        <v>0</v>
      </c>
      <c r="AD45" s="218">
        <f t="shared" si="14"/>
        <v>0</v>
      </c>
      <c r="AE45" s="17"/>
      <c r="AF45" s="18"/>
      <c r="AG45" s="17"/>
    </row>
    <row r="46" spans="1:33" ht="15" customHeight="1" x14ac:dyDescent="0.25">
      <c r="A46" s="10"/>
      <c r="B46" s="10"/>
      <c r="C46" s="10"/>
      <c r="D46" s="204">
        <f t="shared" si="1"/>
        <v>0</v>
      </c>
      <c r="E46" s="19"/>
      <c r="F46" s="24">
        <f t="shared" si="2"/>
        <v>0</v>
      </c>
      <c r="G46" s="12"/>
      <c r="H46" s="13"/>
      <c r="I46" s="14"/>
      <c r="J46" s="15"/>
      <c r="K46" s="15"/>
      <c r="L46" s="16"/>
      <c r="M46" s="14"/>
      <c r="N46" s="15"/>
      <c r="O46" s="15"/>
      <c r="P46" s="16"/>
      <c r="Q46" s="14"/>
      <c r="R46" s="15"/>
      <c r="S46" s="218">
        <f t="shared" si="3"/>
        <v>0</v>
      </c>
      <c r="T46" s="218">
        <f t="shared" si="4"/>
        <v>0</v>
      </c>
      <c r="U46" s="218">
        <f t="shared" si="5"/>
        <v>0</v>
      </c>
      <c r="V46" s="218">
        <f t="shared" si="6"/>
        <v>0</v>
      </c>
      <c r="W46" s="218">
        <f t="shared" si="7"/>
        <v>0</v>
      </c>
      <c r="X46" s="218">
        <f t="shared" si="8"/>
        <v>0</v>
      </c>
      <c r="Y46" s="218">
        <f t="shared" si="9"/>
        <v>0</v>
      </c>
      <c r="Z46" s="218">
        <f t="shared" si="10"/>
        <v>0</v>
      </c>
      <c r="AA46" s="218">
        <f t="shared" si="11"/>
        <v>0</v>
      </c>
      <c r="AB46" s="218">
        <f t="shared" si="12"/>
        <v>0</v>
      </c>
      <c r="AC46" s="218">
        <f t="shared" si="13"/>
        <v>0</v>
      </c>
      <c r="AD46" s="218">
        <f t="shared" si="14"/>
        <v>0</v>
      </c>
      <c r="AE46" s="17"/>
      <c r="AF46" s="18"/>
      <c r="AG46" s="17"/>
    </row>
    <row r="47" spans="1:33" ht="15" customHeight="1" x14ac:dyDescent="0.25">
      <c r="A47" s="10"/>
      <c r="B47" s="10"/>
      <c r="C47" s="10"/>
      <c r="D47" s="204">
        <f t="shared" si="1"/>
        <v>0</v>
      </c>
      <c r="E47" s="19"/>
      <c r="F47" s="24">
        <f t="shared" si="2"/>
        <v>0</v>
      </c>
      <c r="G47" s="12"/>
      <c r="H47" s="13"/>
      <c r="I47" s="14"/>
      <c r="J47" s="15"/>
      <c r="K47" s="15"/>
      <c r="L47" s="16"/>
      <c r="M47" s="14"/>
      <c r="N47" s="15"/>
      <c r="O47" s="15"/>
      <c r="P47" s="16"/>
      <c r="Q47" s="14"/>
      <c r="R47" s="15"/>
      <c r="S47" s="218">
        <f t="shared" si="3"/>
        <v>0</v>
      </c>
      <c r="T47" s="218">
        <f t="shared" si="4"/>
        <v>0</v>
      </c>
      <c r="U47" s="218">
        <f t="shared" si="5"/>
        <v>0</v>
      </c>
      <c r="V47" s="218">
        <f t="shared" si="6"/>
        <v>0</v>
      </c>
      <c r="W47" s="218">
        <f t="shared" si="7"/>
        <v>0</v>
      </c>
      <c r="X47" s="218">
        <f t="shared" si="8"/>
        <v>0</v>
      </c>
      <c r="Y47" s="218">
        <f t="shared" si="9"/>
        <v>0</v>
      </c>
      <c r="Z47" s="218">
        <f t="shared" si="10"/>
        <v>0</v>
      </c>
      <c r="AA47" s="218">
        <f t="shared" si="11"/>
        <v>0</v>
      </c>
      <c r="AB47" s="218">
        <f t="shared" si="12"/>
        <v>0</v>
      </c>
      <c r="AC47" s="218">
        <f t="shared" si="13"/>
        <v>0</v>
      </c>
      <c r="AD47" s="218">
        <f t="shared" si="14"/>
        <v>0</v>
      </c>
      <c r="AE47" s="17"/>
      <c r="AF47" s="18"/>
      <c r="AG47" s="17"/>
    </row>
    <row r="48" spans="1:33" ht="15" customHeight="1" x14ac:dyDescent="0.25">
      <c r="A48" s="10"/>
      <c r="B48" s="10"/>
      <c r="C48" s="10"/>
      <c r="D48" s="204">
        <f t="shared" si="1"/>
        <v>0</v>
      </c>
      <c r="E48" s="19"/>
      <c r="F48" s="24">
        <f t="shared" si="2"/>
        <v>0</v>
      </c>
      <c r="G48" s="12"/>
      <c r="H48" s="13"/>
      <c r="I48" s="14"/>
      <c r="J48" s="15"/>
      <c r="K48" s="15"/>
      <c r="L48" s="16"/>
      <c r="M48" s="14"/>
      <c r="N48" s="15"/>
      <c r="O48" s="15"/>
      <c r="P48" s="16"/>
      <c r="Q48" s="14"/>
      <c r="R48" s="15"/>
      <c r="S48" s="218">
        <f t="shared" si="3"/>
        <v>0</v>
      </c>
      <c r="T48" s="218">
        <f t="shared" si="4"/>
        <v>0</v>
      </c>
      <c r="U48" s="218">
        <f t="shared" si="5"/>
        <v>0</v>
      </c>
      <c r="V48" s="218">
        <f t="shared" si="6"/>
        <v>0</v>
      </c>
      <c r="W48" s="218">
        <f t="shared" si="7"/>
        <v>0</v>
      </c>
      <c r="X48" s="218">
        <f t="shared" si="8"/>
        <v>0</v>
      </c>
      <c r="Y48" s="218">
        <f t="shared" si="9"/>
        <v>0</v>
      </c>
      <c r="Z48" s="218">
        <f t="shared" si="10"/>
        <v>0</v>
      </c>
      <c r="AA48" s="218">
        <f t="shared" si="11"/>
        <v>0</v>
      </c>
      <c r="AB48" s="218">
        <f t="shared" si="12"/>
        <v>0</v>
      </c>
      <c r="AC48" s="218">
        <f t="shared" si="13"/>
        <v>0</v>
      </c>
      <c r="AD48" s="218">
        <f t="shared" si="14"/>
        <v>0</v>
      </c>
      <c r="AE48" s="17"/>
      <c r="AF48" s="18"/>
      <c r="AG48" s="17"/>
    </row>
    <row r="49" spans="1:33" ht="15" customHeight="1" x14ac:dyDescent="0.25">
      <c r="A49" s="10"/>
      <c r="B49" s="10"/>
      <c r="C49" s="10"/>
      <c r="D49" s="204">
        <f t="shared" si="1"/>
        <v>0</v>
      </c>
      <c r="E49" s="19"/>
      <c r="F49" s="24">
        <f t="shared" si="2"/>
        <v>0</v>
      </c>
      <c r="G49" s="12"/>
      <c r="H49" s="13"/>
      <c r="I49" s="14"/>
      <c r="J49" s="15"/>
      <c r="K49" s="15"/>
      <c r="L49" s="16"/>
      <c r="M49" s="14"/>
      <c r="N49" s="15"/>
      <c r="O49" s="15"/>
      <c r="P49" s="16"/>
      <c r="Q49" s="14"/>
      <c r="R49" s="15"/>
      <c r="S49" s="218">
        <f t="shared" si="3"/>
        <v>0</v>
      </c>
      <c r="T49" s="218">
        <f t="shared" si="4"/>
        <v>0</v>
      </c>
      <c r="U49" s="218">
        <f t="shared" si="5"/>
        <v>0</v>
      </c>
      <c r="V49" s="218">
        <f t="shared" si="6"/>
        <v>0</v>
      </c>
      <c r="W49" s="218">
        <f t="shared" si="7"/>
        <v>0</v>
      </c>
      <c r="X49" s="218">
        <f t="shared" si="8"/>
        <v>0</v>
      </c>
      <c r="Y49" s="218">
        <f t="shared" si="9"/>
        <v>0</v>
      </c>
      <c r="Z49" s="218">
        <f t="shared" si="10"/>
        <v>0</v>
      </c>
      <c r="AA49" s="218">
        <f t="shared" si="11"/>
        <v>0</v>
      </c>
      <c r="AB49" s="218">
        <f t="shared" si="12"/>
        <v>0</v>
      </c>
      <c r="AC49" s="218">
        <f t="shared" si="13"/>
        <v>0</v>
      </c>
      <c r="AD49" s="218">
        <f t="shared" si="14"/>
        <v>0</v>
      </c>
      <c r="AE49" s="17"/>
      <c r="AF49" s="18"/>
      <c r="AG49" s="17"/>
    </row>
    <row r="50" spans="1:33" ht="15" customHeight="1" x14ac:dyDescent="0.25">
      <c r="A50" s="10"/>
      <c r="B50" s="10"/>
      <c r="C50" s="10"/>
      <c r="D50" s="204">
        <f t="shared" si="1"/>
        <v>0</v>
      </c>
      <c r="E50" s="19"/>
      <c r="F50" s="24">
        <f t="shared" si="2"/>
        <v>0</v>
      </c>
      <c r="G50" s="12"/>
      <c r="H50" s="13"/>
      <c r="I50" s="14"/>
      <c r="J50" s="15"/>
      <c r="K50" s="15"/>
      <c r="L50" s="16"/>
      <c r="M50" s="14"/>
      <c r="N50" s="15"/>
      <c r="O50" s="15"/>
      <c r="P50" s="16"/>
      <c r="Q50" s="14"/>
      <c r="R50" s="15"/>
      <c r="S50" s="218">
        <f t="shared" si="3"/>
        <v>0</v>
      </c>
      <c r="T50" s="218">
        <f t="shared" si="4"/>
        <v>0</v>
      </c>
      <c r="U50" s="218">
        <f t="shared" si="5"/>
        <v>0</v>
      </c>
      <c r="V50" s="218">
        <f t="shared" si="6"/>
        <v>0</v>
      </c>
      <c r="W50" s="218">
        <f t="shared" si="7"/>
        <v>0</v>
      </c>
      <c r="X50" s="218">
        <f t="shared" si="8"/>
        <v>0</v>
      </c>
      <c r="Y50" s="218">
        <f t="shared" si="9"/>
        <v>0</v>
      </c>
      <c r="Z50" s="218">
        <f t="shared" si="10"/>
        <v>0</v>
      </c>
      <c r="AA50" s="218">
        <f t="shared" si="11"/>
        <v>0</v>
      </c>
      <c r="AB50" s="218">
        <f t="shared" si="12"/>
        <v>0</v>
      </c>
      <c r="AC50" s="218">
        <f t="shared" si="13"/>
        <v>0</v>
      </c>
      <c r="AD50" s="218">
        <f t="shared" si="14"/>
        <v>0</v>
      </c>
      <c r="AE50" s="17"/>
      <c r="AF50" s="18"/>
      <c r="AG50" s="17"/>
    </row>
    <row r="51" spans="1:33" ht="15" customHeight="1" x14ac:dyDescent="0.25">
      <c r="A51" s="10"/>
      <c r="B51" s="10"/>
      <c r="C51" s="10"/>
      <c r="D51" s="204">
        <f t="shared" si="1"/>
        <v>0</v>
      </c>
      <c r="E51" s="19"/>
      <c r="F51" s="24">
        <f t="shared" si="2"/>
        <v>0</v>
      </c>
      <c r="G51" s="12"/>
      <c r="H51" s="13"/>
      <c r="I51" s="14"/>
      <c r="J51" s="15"/>
      <c r="K51" s="15"/>
      <c r="L51" s="16"/>
      <c r="M51" s="14"/>
      <c r="N51" s="15"/>
      <c r="O51" s="15"/>
      <c r="P51" s="16"/>
      <c r="Q51" s="14"/>
      <c r="R51" s="15"/>
      <c r="S51" s="218">
        <f t="shared" si="3"/>
        <v>0</v>
      </c>
      <c r="T51" s="218">
        <f t="shared" si="4"/>
        <v>0</v>
      </c>
      <c r="U51" s="218">
        <f t="shared" si="5"/>
        <v>0</v>
      </c>
      <c r="V51" s="218">
        <f t="shared" si="6"/>
        <v>0</v>
      </c>
      <c r="W51" s="218">
        <f t="shared" si="7"/>
        <v>0</v>
      </c>
      <c r="X51" s="218">
        <f t="shared" si="8"/>
        <v>0</v>
      </c>
      <c r="Y51" s="218">
        <f t="shared" si="9"/>
        <v>0</v>
      </c>
      <c r="Z51" s="218">
        <f t="shared" si="10"/>
        <v>0</v>
      </c>
      <c r="AA51" s="218">
        <f t="shared" si="11"/>
        <v>0</v>
      </c>
      <c r="AB51" s="218">
        <f t="shared" si="12"/>
        <v>0</v>
      </c>
      <c r="AC51" s="218">
        <f t="shared" si="13"/>
        <v>0</v>
      </c>
      <c r="AD51" s="218">
        <f t="shared" si="14"/>
        <v>0</v>
      </c>
      <c r="AE51" s="17"/>
      <c r="AF51" s="18"/>
      <c r="AG51" s="17"/>
    </row>
    <row r="52" spans="1:33" ht="15" customHeight="1" x14ac:dyDescent="0.25">
      <c r="A52" s="10"/>
      <c r="B52" s="10"/>
      <c r="C52" s="10"/>
      <c r="D52" s="204">
        <f t="shared" si="1"/>
        <v>0</v>
      </c>
      <c r="E52" s="19"/>
      <c r="F52" s="24">
        <f t="shared" si="2"/>
        <v>0</v>
      </c>
      <c r="G52" s="12"/>
      <c r="H52" s="13"/>
      <c r="I52" s="14"/>
      <c r="J52" s="15"/>
      <c r="K52" s="15"/>
      <c r="L52" s="16"/>
      <c r="M52" s="14"/>
      <c r="N52" s="15"/>
      <c r="O52" s="15"/>
      <c r="P52" s="16"/>
      <c r="Q52" s="14"/>
      <c r="R52" s="15"/>
      <c r="S52" s="218">
        <f t="shared" si="3"/>
        <v>0</v>
      </c>
      <c r="T52" s="218">
        <f t="shared" si="4"/>
        <v>0</v>
      </c>
      <c r="U52" s="218">
        <f t="shared" si="5"/>
        <v>0</v>
      </c>
      <c r="V52" s="218">
        <f t="shared" si="6"/>
        <v>0</v>
      </c>
      <c r="W52" s="218">
        <f t="shared" si="7"/>
        <v>0</v>
      </c>
      <c r="X52" s="218">
        <f t="shared" si="8"/>
        <v>0</v>
      </c>
      <c r="Y52" s="218">
        <f t="shared" si="9"/>
        <v>0</v>
      </c>
      <c r="Z52" s="218">
        <f t="shared" si="10"/>
        <v>0</v>
      </c>
      <c r="AA52" s="218">
        <f t="shared" si="11"/>
        <v>0</v>
      </c>
      <c r="AB52" s="218">
        <f t="shared" si="12"/>
        <v>0</v>
      </c>
      <c r="AC52" s="218">
        <f t="shared" si="13"/>
        <v>0</v>
      </c>
      <c r="AD52" s="218">
        <f t="shared" si="14"/>
        <v>0</v>
      </c>
      <c r="AE52" s="17"/>
      <c r="AF52" s="18"/>
      <c r="AG52" s="17"/>
    </row>
    <row r="53" spans="1:33" ht="15" customHeight="1" x14ac:dyDescent="0.25">
      <c r="A53" s="10"/>
      <c r="B53" s="10"/>
      <c r="C53" s="10"/>
      <c r="D53" s="204">
        <f t="shared" si="1"/>
        <v>0</v>
      </c>
      <c r="E53" s="19"/>
      <c r="F53" s="24">
        <f t="shared" si="2"/>
        <v>0</v>
      </c>
      <c r="G53" s="12"/>
      <c r="H53" s="13"/>
      <c r="I53" s="14"/>
      <c r="J53" s="15"/>
      <c r="K53" s="15"/>
      <c r="L53" s="16"/>
      <c r="M53" s="14"/>
      <c r="N53" s="15"/>
      <c r="O53" s="15"/>
      <c r="P53" s="16"/>
      <c r="Q53" s="14"/>
      <c r="R53" s="15"/>
      <c r="S53" s="218">
        <f t="shared" si="3"/>
        <v>0</v>
      </c>
      <c r="T53" s="218">
        <f t="shared" si="4"/>
        <v>0</v>
      </c>
      <c r="U53" s="218">
        <f t="shared" si="5"/>
        <v>0</v>
      </c>
      <c r="V53" s="218">
        <f t="shared" si="6"/>
        <v>0</v>
      </c>
      <c r="W53" s="218">
        <f t="shared" si="7"/>
        <v>0</v>
      </c>
      <c r="X53" s="218">
        <f t="shared" si="8"/>
        <v>0</v>
      </c>
      <c r="Y53" s="218">
        <f t="shared" si="9"/>
        <v>0</v>
      </c>
      <c r="Z53" s="218">
        <f t="shared" si="10"/>
        <v>0</v>
      </c>
      <c r="AA53" s="218">
        <f t="shared" si="11"/>
        <v>0</v>
      </c>
      <c r="AB53" s="218">
        <f t="shared" si="12"/>
        <v>0</v>
      </c>
      <c r="AC53" s="218">
        <f t="shared" si="13"/>
        <v>0</v>
      </c>
      <c r="AD53" s="218">
        <f t="shared" si="14"/>
        <v>0</v>
      </c>
      <c r="AE53" s="17"/>
      <c r="AF53" s="18"/>
      <c r="AG53" s="17"/>
    </row>
    <row r="54" spans="1:33" ht="15" customHeight="1" x14ac:dyDescent="0.25">
      <c r="A54" s="10"/>
      <c r="B54" s="10"/>
      <c r="C54" s="10"/>
      <c r="D54" s="204">
        <f t="shared" si="1"/>
        <v>0</v>
      </c>
      <c r="E54" s="19"/>
      <c r="F54" s="24">
        <f t="shared" si="2"/>
        <v>0</v>
      </c>
      <c r="G54" s="12"/>
      <c r="H54" s="13"/>
      <c r="I54" s="14"/>
      <c r="J54" s="15"/>
      <c r="K54" s="15"/>
      <c r="L54" s="16"/>
      <c r="M54" s="14"/>
      <c r="N54" s="15"/>
      <c r="O54" s="15"/>
      <c r="P54" s="16"/>
      <c r="Q54" s="14"/>
      <c r="R54" s="15"/>
      <c r="S54" s="218">
        <f t="shared" si="3"/>
        <v>0</v>
      </c>
      <c r="T54" s="218">
        <f t="shared" si="4"/>
        <v>0</v>
      </c>
      <c r="U54" s="218">
        <f t="shared" si="5"/>
        <v>0</v>
      </c>
      <c r="V54" s="218">
        <f t="shared" si="6"/>
        <v>0</v>
      </c>
      <c r="W54" s="218">
        <f t="shared" si="7"/>
        <v>0</v>
      </c>
      <c r="X54" s="218">
        <f t="shared" si="8"/>
        <v>0</v>
      </c>
      <c r="Y54" s="218">
        <f t="shared" si="9"/>
        <v>0</v>
      </c>
      <c r="Z54" s="218">
        <f t="shared" si="10"/>
        <v>0</v>
      </c>
      <c r="AA54" s="218">
        <f t="shared" si="11"/>
        <v>0</v>
      </c>
      <c r="AB54" s="218">
        <f t="shared" si="12"/>
        <v>0</v>
      </c>
      <c r="AC54" s="218">
        <f t="shared" si="13"/>
        <v>0</v>
      </c>
      <c r="AD54" s="218">
        <f t="shared" si="14"/>
        <v>0</v>
      </c>
      <c r="AE54" s="17"/>
      <c r="AF54" s="18"/>
      <c r="AG54" s="17"/>
    </row>
    <row r="55" spans="1:33" ht="15" customHeight="1" x14ac:dyDescent="0.25">
      <c r="A55" s="10"/>
      <c r="B55" s="10"/>
      <c r="C55" s="10"/>
      <c r="D55" s="204">
        <f t="shared" si="1"/>
        <v>0</v>
      </c>
      <c r="E55" s="19"/>
      <c r="F55" s="24">
        <f t="shared" si="2"/>
        <v>0</v>
      </c>
      <c r="G55" s="12"/>
      <c r="H55" s="13"/>
      <c r="I55" s="14"/>
      <c r="J55" s="15"/>
      <c r="K55" s="15"/>
      <c r="L55" s="16"/>
      <c r="M55" s="14"/>
      <c r="N55" s="15"/>
      <c r="O55" s="15"/>
      <c r="P55" s="16"/>
      <c r="Q55" s="14"/>
      <c r="R55" s="15"/>
      <c r="S55" s="218">
        <f t="shared" si="3"/>
        <v>0</v>
      </c>
      <c r="T55" s="218">
        <f t="shared" si="4"/>
        <v>0</v>
      </c>
      <c r="U55" s="218">
        <f t="shared" si="5"/>
        <v>0</v>
      </c>
      <c r="V55" s="218">
        <f t="shared" si="6"/>
        <v>0</v>
      </c>
      <c r="W55" s="218">
        <f t="shared" si="7"/>
        <v>0</v>
      </c>
      <c r="X55" s="218">
        <f t="shared" si="8"/>
        <v>0</v>
      </c>
      <c r="Y55" s="218">
        <f t="shared" si="9"/>
        <v>0</v>
      </c>
      <c r="Z55" s="218">
        <f t="shared" si="10"/>
        <v>0</v>
      </c>
      <c r="AA55" s="218">
        <f t="shared" si="11"/>
        <v>0</v>
      </c>
      <c r="AB55" s="218">
        <f t="shared" si="12"/>
        <v>0</v>
      </c>
      <c r="AC55" s="218">
        <f t="shared" si="13"/>
        <v>0</v>
      </c>
      <c r="AD55" s="218">
        <f t="shared" si="14"/>
        <v>0</v>
      </c>
      <c r="AE55" s="17"/>
      <c r="AF55" s="18"/>
      <c r="AG55" s="17"/>
    </row>
    <row r="56" spans="1:33" ht="15" customHeight="1" x14ac:dyDescent="0.25">
      <c r="A56" s="10"/>
      <c r="B56" s="10"/>
      <c r="C56" s="10"/>
      <c r="D56" s="204">
        <f t="shared" si="1"/>
        <v>0</v>
      </c>
      <c r="E56" s="19"/>
      <c r="F56" s="24">
        <f t="shared" si="2"/>
        <v>0</v>
      </c>
      <c r="G56" s="12"/>
      <c r="H56" s="13"/>
      <c r="I56" s="14"/>
      <c r="J56" s="15"/>
      <c r="K56" s="15"/>
      <c r="L56" s="16"/>
      <c r="M56" s="14"/>
      <c r="N56" s="15"/>
      <c r="O56" s="15"/>
      <c r="P56" s="16"/>
      <c r="Q56" s="14"/>
      <c r="R56" s="15"/>
      <c r="S56" s="218">
        <f t="shared" si="3"/>
        <v>0</v>
      </c>
      <c r="T56" s="218">
        <f t="shared" si="4"/>
        <v>0</v>
      </c>
      <c r="U56" s="218">
        <f t="shared" si="5"/>
        <v>0</v>
      </c>
      <c r="V56" s="218">
        <f t="shared" si="6"/>
        <v>0</v>
      </c>
      <c r="W56" s="218">
        <f t="shared" si="7"/>
        <v>0</v>
      </c>
      <c r="X56" s="218">
        <f t="shared" si="8"/>
        <v>0</v>
      </c>
      <c r="Y56" s="218">
        <f t="shared" si="9"/>
        <v>0</v>
      </c>
      <c r="Z56" s="218">
        <f t="shared" si="10"/>
        <v>0</v>
      </c>
      <c r="AA56" s="218">
        <f t="shared" si="11"/>
        <v>0</v>
      </c>
      <c r="AB56" s="218">
        <f t="shared" si="12"/>
        <v>0</v>
      </c>
      <c r="AC56" s="218">
        <f t="shared" si="13"/>
        <v>0</v>
      </c>
      <c r="AD56" s="218">
        <f t="shared" si="14"/>
        <v>0</v>
      </c>
      <c r="AE56" s="17"/>
      <c r="AF56" s="18"/>
      <c r="AG56" s="17"/>
    </row>
    <row r="57" spans="1:33" ht="15" customHeight="1" x14ac:dyDescent="0.25">
      <c r="A57" s="10"/>
      <c r="B57" s="10"/>
      <c r="C57" s="10"/>
      <c r="D57" s="204">
        <f t="shared" si="1"/>
        <v>0</v>
      </c>
      <c r="E57" s="19"/>
      <c r="F57" s="24">
        <f t="shared" si="2"/>
        <v>0</v>
      </c>
      <c r="G57" s="12"/>
      <c r="H57" s="13"/>
      <c r="I57" s="14"/>
      <c r="J57" s="15"/>
      <c r="K57" s="15"/>
      <c r="L57" s="16"/>
      <c r="M57" s="14"/>
      <c r="N57" s="15"/>
      <c r="O57" s="15"/>
      <c r="P57" s="16"/>
      <c r="Q57" s="14"/>
      <c r="R57" s="15"/>
      <c r="S57" s="218">
        <f t="shared" si="3"/>
        <v>0</v>
      </c>
      <c r="T57" s="218">
        <f t="shared" si="4"/>
        <v>0</v>
      </c>
      <c r="U57" s="218">
        <f t="shared" si="5"/>
        <v>0</v>
      </c>
      <c r="V57" s="218">
        <f t="shared" si="6"/>
        <v>0</v>
      </c>
      <c r="W57" s="218">
        <f t="shared" si="7"/>
        <v>0</v>
      </c>
      <c r="X57" s="218">
        <f t="shared" si="8"/>
        <v>0</v>
      </c>
      <c r="Y57" s="218">
        <f t="shared" si="9"/>
        <v>0</v>
      </c>
      <c r="Z57" s="218">
        <f t="shared" si="10"/>
        <v>0</v>
      </c>
      <c r="AA57" s="218">
        <f t="shared" si="11"/>
        <v>0</v>
      </c>
      <c r="AB57" s="218">
        <f t="shared" si="12"/>
        <v>0</v>
      </c>
      <c r="AC57" s="218">
        <f t="shared" si="13"/>
        <v>0</v>
      </c>
      <c r="AD57" s="218">
        <f t="shared" si="14"/>
        <v>0</v>
      </c>
      <c r="AE57" s="17"/>
      <c r="AF57" s="18"/>
      <c r="AG57" s="17"/>
    </row>
    <row r="58" spans="1:33" ht="15" customHeight="1" x14ac:dyDescent="0.25">
      <c r="A58" s="10"/>
      <c r="B58" s="10"/>
      <c r="C58" s="10"/>
      <c r="D58" s="204">
        <f t="shared" si="1"/>
        <v>0</v>
      </c>
      <c r="E58" s="19"/>
      <c r="F58" s="24">
        <f t="shared" si="2"/>
        <v>0</v>
      </c>
      <c r="G58" s="12"/>
      <c r="H58" s="13"/>
      <c r="I58" s="14"/>
      <c r="J58" s="15"/>
      <c r="K58" s="15"/>
      <c r="L58" s="16"/>
      <c r="M58" s="14"/>
      <c r="N58" s="15"/>
      <c r="O58" s="15"/>
      <c r="P58" s="16"/>
      <c r="Q58" s="14"/>
      <c r="R58" s="15"/>
      <c r="S58" s="218">
        <f t="shared" si="3"/>
        <v>0</v>
      </c>
      <c r="T58" s="218">
        <f t="shared" si="4"/>
        <v>0</v>
      </c>
      <c r="U58" s="218">
        <f t="shared" si="5"/>
        <v>0</v>
      </c>
      <c r="V58" s="218">
        <f t="shared" si="6"/>
        <v>0</v>
      </c>
      <c r="W58" s="218">
        <f t="shared" si="7"/>
        <v>0</v>
      </c>
      <c r="X58" s="218">
        <f t="shared" si="8"/>
        <v>0</v>
      </c>
      <c r="Y58" s="218">
        <f t="shared" si="9"/>
        <v>0</v>
      </c>
      <c r="Z58" s="218">
        <f t="shared" si="10"/>
        <v>0</v>
      </c>
      <c r="AA58" s="218">
        <f t="shared" si="11"/>
        <v>0</v>
      </c>
      <c r="AB58" s="218">
        <f t="shared" si="12"/>
        <v>0</v>
      </c>
      <c r="AC58" s="218">
        <f t="shared" si="13"/>
        <v>0</v>
      </c>
      <c r="AD58" s="218">
        <f t="shared" si="14"/>
        <v>0</v>
      </c>
      <c r="AE58" s="17"/>
      <c r="AF58" s="18"/>
      <c r="AG58" s="17"/>
    </row>
    <row r="59" spans="1:33" ht="15" customHeight="1" x14ac:dyDescent="0.25">
      <c r="A59" s="10"/>
      <c r="B59" s="10"/>
      <c r="C59" s="10"/>
      <c r="D59" s="204">
        <f t="shared" si="1"/>
        <v>0</v>
      </c>
      <c r="E59" s="19"/>
      <c r="F59" s="24">
        <f t="shared" si="2"/>
        <v>0</v>
      </c>
      <c r="G59" s="12"/>
      <c r="H59" s="13"/>
      <c r="I59" s="14"/>
      <c r="J59" s="15"/>
      <c r="K59" s="15"/>
      <c r="L59" s="16"/>
      <c r="M59" s="14"/>
      <c r="N59" s="15"/>
      <c r="O59" s="15"/>
      <c r="P59" s="16"/>
      <c r="Q59" s="14"/>
      <c r="R59" s="15"/>
      <c r="S59" s="218">
        <f t="shared" si="3"/>
        <v>0</v>
      </c>
      <c r="T59" s="218">
        <f t="shared" si="4"/>
        <v>0</v>
      </c>
      <c r="U59" s="218">
        <f t="shared" si="5"/>
        <v>0</v>
      </c>
      <c r="V59" s="218">
        <f t="shared" si="6"/>
        <v>0</v>
      </c>
      <c r="W59" s="218">
        <f t="shared" si="7"/>
        <v>0</v>
      </c>
      <c r="X59" s="218">
        <f t="shared" si="8"/>
        <v>0</v>
      </c>
      <c r="Y59" s="218">
        <f t="shared" si="9"/>
        <v>0</v>
      </c>
      <c r="Z59" s="218">
        <f t="shared" si="10"/>
        <v>0</v>
      </c>
      <c r="AA59" s="218">
        <f t="shared" si="11"/>
        <v>0</v>
      </c>
      <c r="AB59" s="218">
        <f t="shared" si="12"/>
        <v>0</v>
      </c>
      <c r="AC59" s="218">
        <f t="shared" si="13"/>
        <v>0</v>
      </c>
      <c r="AD59" s="218">
        <f t="shared" si="14"/>
        <v>0</v>
      </c>
      <c r="AE59" s="17"/>
      <c r="AF59" s="18"/>
      <c r="AG59" s="17"/>
    </row>
    <row r="60" spans="1:33" ht="15" customHeight="1" x14ac:dyDescent="0.25">
      <c r="A60" s="10"/>
      <c r="B60" s="10"/>
      <c r="C60" s="10"/>
      <c r="D60" s="204">
        <f t="shared" si="1"/>
        <v>0</v>
      </c>
      <c r="E60" s="19"/>
      <c r="F60" s="24">
        <f t="shared" si="2"/>
        <v>0</v>
      </c>
      <c r="G60" s="12"/>
      <c r="H60" s="13"/>
      <c r="I60" s="14"/>
      <c r="J60" s="15"/>
      <c r="K60" s="15"/>
      <c r="L60" s="16"/>
      <c r="M60" s="14"/>
      <c r="N60" s="15"/>
      <c r="O60" s="15"/>
      <c r="P60" s="16"/>
      <c r="Q60" s="14"/>
      <c r="R60" s="15"/>
      <c r="S60" s="218">
        <f t="shared" si="3"/>
        <v>0</v>
      </c>
      <c r="T60" s="218">
        <f t="shared" si="4"/>
        <v>0</v>
      </c>
      <c r="U60" s="218">
        <f t="shared" si="5"/>
        <v>0</v>
      </c>
      <c r="V60" s="218">
        <f t="shared" si="6"/>
        <v>0</v>
      </c>
      <c r="W60" s="218">
        <f t="shared" si="7"/>
        <v>0</v>
      </c>
      <c r="X60" s="218">
        <f t="shared" si="8"/>
        <v>0</v>
      </c>
      <c r="Y60" s="218">
        <f t="shared" si="9"/>
        <v>0</v>
      </c>
      <c r="Z60" s="218">
        <f t="shared" si="10"/>
        <v>0</v>
      </c>
      <c r="AA60" s="218">
        <f t="shared" si="11"/>
        <v>0</v>
      </c>
      <c r="AB60" s="218">
        <f t="shared" si="12"/>
        <v>0</v>
      </c>
      <c r="AC60" s="218">
        <f t="shared" si="13"/>
        <v>0</v>
      </c>
      <c r="AD60" s="218">
        <f t="shared" si="14"/>
        <v>0</v>
      </c>
      <c r="AE60" s="17"/>
      <c r="AF60" s="18"/>
      <c r="AG60" s="17"/>
    </row>
    <row r="61" spans="1:33" ht="15" customHeight="1" x14ac:dyDescent="0.25">
      <c r="A61" s="10"/>
      <c r="B61" s="10"/>
      <c r="C61" s="10"/>
      <c r="D61" s="204">
        <f t="shared" si="1"/>
        <v>0</v>
      </c>
      <c r="E61" s="19"/>
      <c r="F61" s="24">
        <f t="shared" si="2"/>
        <v>0</v>
      </c>
      <c r="G61" s="12"/>
      <c r="H61" s="13"/>
      <c r="I61" s="14"/>
      <c r="J61" s="15"/>
      <c r="K61" s="15"/>
      <c r="L61" s="16"/>
      <c r="M61" s="14"/>
      <c r="N61" s="15"/>
      <c r="O61" s="15"/>
      <c r="P61" s="16"/>
      <c r="Q61" s="14"/>
      <c r="R61" s="15"/>
      <c r="S61" s="218">
        <f t="shared" si="3"/>
        <v>0</v>
      </c>
      <c r="T61" s="218">
        <f t="shared" si="4"/>
        <v>0</v>
      </c>
      <c r="U61" s="218">
        <f t="shared" si="5"/>
        <v>0</v>
      </c>
      <c r="V61" s="218">
        <f t="shared" si="6"/>
        <v>0</v>
      </c>
      <c r="W61" s="218">
        <f t="shared" si="7"/>
        <v>0</v>
      </c>
      <c r="X61" s="218">
        <f t="shared" si="8"/>
        <v>0</v>
      </c>
      <c r="Y61" s="218">
        <f t="shared" si="9"/>
        <v>0</v>
      </c>
      <c r="Z61" s="218">
        <f t="shared" si="10"/>
        <v>0</v>
      </c>
      <c r="AA61" s="218">
        <f t="shared" si="11"/>
        <v>0</v>
      </c>
      <c r="AB61" s="218">
        <f t="shared" si="12"/>
        <v>0</v>
      </c>
      <c r="AC61" s="218">
        <f t="shared" si="13"/>
        <v>0</v>
      </c>
      <c r="AD61" s="218">
        <f t="shared" si="14"/>
        <v>0</v>
      </c>
      <c r="AE61" s="17"/>
      <c r="AF61" s="18"/>
      <c r="AG61" s="17"/>
    </row>
    <row r="62" spans="1:33" ht="15" customHeight="1" x14ac:dyDescent="0.25">
      <c r="A62" s="10"/>
      <c r="B62" s="10"/>
      <c r="C62" s="10"/>
      <c r="D62" s="204">
        <f t="shared" si="1"/>
        <v>0</v>
      </c>
      <c r="E62" s="19"/>
      <c r="F62" s="24">
        <f t="shared" si="2"/>
        <v>0</v>
      </c>
      <c r="G62" s="12"/>
      <c r="H62" s="13"/>
      <c r="I62" s="14"/>
      <c r="J62" s="15"/>
      <c r="K62" s="15"/>
      <c r="L62" s="16"/>
      <c r="M62" s="14"/>
      <c r="N62" s="15"/>
      <c r="O62" s="15"/>
      <c r="P62" s="16"/>
      <c r="Q62" s="14"/>
      <c r="R62" s="15"/>
      <c r="S62" s="218">
        <f t="shared" si="3"/>
        <v>0</v>
      </c>
      <c r="T62" s="218">
        <f t="shared" si="4"/>
        <v>0</v>
      </c>
      <c r="U62" s="218">
        <f t="shared" si="5"/>
        <v>0</v>
      </c>
      <c r="V62" s="218">
        <f t="shared" si="6"/>
        <v>0</v>
      </c>
      <c r="W62" s="218">
        <f t="shared" si="7"/>
        <v>0</v>
      </c>
      <c r="X62" s="218">
        <f t="shared" si="8"/>
        <v>0</v>
      </c>
      <c r="Y62" s="218">
        <f t="shared" si="9"/>
        <v>0</v>
      </c>
      <c r="Z62" s="218">
        <f t="shared" si="10"/>
        <v>0</v>
      </c>
      <c r="AA62" s="218">
        <f t="shared" si="11"/>
        <v>0</v>
      </c>
      <c r="AB62" s="218">
        <f t="shared" si="12"/>
        <v>0</v>
      </c>
      <c r="AC62" s="218">
        <f t="shared" si="13"/>
        <v>0</v>
      </c>
      <c r="AD62" s="218">
        <f t="shared" si="14"/>
        <v>0</v>
      </c>
      <c r="AE62" s="17"/>
      <c r="AF62" s="18"/>
      <c r="AG62" s="17"/>
    </row>
    <row r="63" spans="1:33" ht="15" customHeight="1" x14ac:dyDescent="0.25">
      <c r="A63" s="10"/>
      <c r="B63" s="10"/>
      <c r="C63" s="10"/>
      <c r="D63" s="204">
        <f t="shared" si="1"/>
        <v>0</v>
      </c>
      <c r="E63" s="19"/>
      <c r="F63" s="24">
        <f t="shared" si="2"/>
        <v>0</v>
      </c>
      <c r="G63" s="12"/>
      <c r="H63" s="13"/>
      <c r="I63" s="14"/>
      <c r="J63" s="15"/>
      <c r="K63" s="15"/>
      <c r="L63" s="16"/>
      <c r="M63" s="14"/>
      <c r="N63" s="15"/>
      <c r="O63" s="15"/>
      <c r="P63" s="16"/>
      <c r="Q63" s="14"/>
      <c r="R63" s="15"/>
      <c r="S63" s="218">
        <f t="shared" si="3"/>
        <v>0</v>
      </c>
      <c r="T63" s="218">
        <f t="shared" si="4"/>
        <v>0</v>
      </c>
      <c r="U63" s="218">
        <f t="shared" si="5"/>
        <v>0</v>
      </c>
      <c r="V63" s="218">
        <f t="shared" si="6"/>
        <v>0</v>
      </c>
      <c r="W63" s="218">
        <f t="shared" si="7"/>
        <v>0</v>
      </c>
      <c r="X63" s="218">
        <f t="shared" si="8"/>
        <v>0</v>
      </c>
      <c r="Y63" s="218">
        <f t="shared" si="9"/>
        <v>0</v>
      </c>
      <c r="Z63" s="218">
        <f t="shared" si="10"/>
        <v>0</v>
      </c>
      <c r="AA63" s="218">
        <f t="shared" si="11"/>
        <v>0</v>
      </c>
      <c r="AB63" s="218">
        <f t="shared" si="12"/>
        <v>0</v>
      </c>
      <c r="AC63" s="218">
        <f t="shared" si="13"/>
        <v>0</v>
      </c>
      <c r="AD63" s="218">
        <f t="shared" si="14"/>
        <v>0</v>
      </c>
      <c r="AE63" s="17"/>
      <c r="AF63" s="18"/>
      <c r="AG63" s="17"/>
    </row>
    <row r="64" spans="1:33" ht="15" customHeight="1" x14ac:dyDescent="0.25">
      <c r="A64" s="10"/>
      <c r="B64" s="10"/>
      <c r="C64" s="10"/>
      <c r="D64" s="204">
        <f t="shared" si="1"/>
        <v>0</v>
      </c>
      <c r="E64" s="19"/>
      <c r="F64" s="24">
        <f t="shared" si="2"/>
        <v>0</v>
      </c>
      <c r="G64" s="12"/>
      <c r="H64" s="13"/>
      <c r="I64" s="14"/>
      <c r="J64" s="15"/>
      <c r="K64" s="15"/>
      <c r="L64" s="16"/>
      <c r="M64" s="14"/>
      <c r="N64" s="15"/>
      <c r="O64" s="15"/>
      <c r="P64" s="16"/>
      <c r="Q64" s="14"/>
      <c r="R64" s="15"/>
      <c r="S64" s="218">
        <f t="shared" si="3"/>
        <v>0</v>
      </c>
      <c r="T64" s="218">
        <f t="shared" si="4"/>
        <v>0</v>
      </c>
      <c r="U64" s="218">
        <f t="shared" si="5"/>
        <v>0</v>
      </c>
      <c r="V64" s="218">
        <f t="shared" si="6"/>
        <v>0</v>
      </c>
      <c r="W64" s="218">
        <f t="shared" si="7"/>
        <v>0</v>
      </c>
      <c r="X64" s="218">
        <f t="shared" si="8"/>
        <v>0</v>
      </c>
      <c r="Y64" s="218">
        <f t="shared" si="9"/>
        <v>0</v>
      </c>
      <c r="Z64" s="218">
        <f t="shared" si="10"/>
        <v>0</v>
      </c>
      <c r="AA64" s="218">
        <f t="shared" si="11"/>
        <v>0</v>
      </c>
      <c r="AB64" s="218">
        <f t="shared" si="12"/>
        <v>0</v>
      </c>
      <c r="AC64" s="218">
        <f t="shared" si="13"/>
        <v>0</v>
      </c>
      <c r="AD64" s="218">
        <f t="shared" si="14"/>
        <v>0</v>
      </c>
      <c r="AE64" s="17"/>
      <c r="AF64" s="18"/>
      <c r="AG64" s="17"/>
    </row>
    <row r="65" spans="1:33" ht="15" customHeight="1" x14ac:dyDescent="0.25">
      <c r="A65" s="10"/>
      <c r="B65" s="10"/>
      <c r="C65" s="10"/>
      <c r="D65" s="204">
        <f t="shared" si="1"/>
        <v>0</v>
      </c>
      <c r="E65" s="19"/>
      <c r="F65" s="24">
        <f t="shared" si="2"/>
        <v>0</v>
      </c>
      <c r="G65" s="12"/>
      <c r="H65" s="13"/>
      <c r="I65" s="14"/>
      <c r="J65" s="15"/>
      <c r="K65" s="15"/>
      <c r="L65" s="16"/>
      <c r="M65" s="14"/>
      <c r="N65" s="15"/>
      <c r="O65" s="15"/>
      <c r="P65" s="16"/>
      <c r="Q65" s="14"/>
      <c r="R65" s="15"/>
      <c r="S65" s="218">
        <f t="shared" si="3"/>
        <v>0</v>
      </c>
      <c r="T65" s="218">
        <f t="shared" si="4"/>
        <v>0</v>
      </c>
      <c r="U65" s="218">
        <f t="shared" si="5"/>
        <v>0</v>
      </c>
      <c r="V65" s="218">
        <f t="shared" si="6"/>
        <v>0</v>
      </c>
      <c r="W65" s="218">
        <f t="shared" si="7"/>
        <v>0</v>
      </c>
      <c r="X65" s="218">
        <f t="shared" si="8"/>
        <v>0</v>
      </c>
      <c r="Y65" s="218">
        <f t="shared" si="9"/>
        <v>0</v>
      </c>
      <c r="Z65" s="218">
        <f t="shared" si="10"/>
        <v>0</v>
      </c>
      <c r="AA65" s="218">
        <f t="shared" si="11"/>
        <v>0</v>
      </c>
      <c r="AB65" s="218">
        <f t="shared" si="12"/>
        <v>0</v>
      </c>
      <c r="AC65" s="218">
        <f t="shared" si="13"/>
        <v>0</v>
      </c>
      <c r="AD65" s="218">
        <f t="shared" si="14"/>
        <v>0</v>
      </c>
      <c r="AE65" s="17"/>
      <c r="AF65" s="18"/>
      <c r="AG65" s="17"/>
    </row>
    <row r="66" spans="1:33" ht="15" customHeight="1" x14ac:dyDescent="0.25">
      <c r="A66" s="10"/>
      <c r="B66" s="10"/>
      <c r="C66" s="10"/>
      <c r="D66" s="204">
        <f t="shared" si="1"/>
        <v>0</v>
      </c>
      <c r="E66" s="19"/>
      <c r="F66" s="24">
        <f t="shared" si="2"/>
        <v>0</v>
      </c>
      <c r="G66" s="12"/>
      <c r="H66" s="13"/>
      <c r="I66" s="14"/>
      <c r="J66" s="15"/>
      <c r="K66" s="15"/>
      <c r="L66" s="16"/>
      <c r="M66" s="14"/>
      <c r="N66" s="15"/>
      <c r="O66" s="15"/>
      <c r="P66" s="16"/>
      <c r="Q66" s="14"/>
      <c r="R66" s="15"/>
      <c r="S66" s="218">
        <f t="shared" si="3"/>
        <v>0</v>
      </c>
      <c r="T66" s="218">
        <f t="shared" si="4"/>
        <v>0</v>
      </c>
      <c r="U66" s="218">
        <f t="shared" si="5"/>
        <v>0</v>
      </c>
      <c r="V66" s="218">
        <f t="shared" si="6"/>
        <v>0</v>
      </c>
      <c r="W66" s="218">
        <f t="shared" si="7"/>
        <v>0</v>
      </c>
      <c r="X66" s="218">
        <f t="shared" si="8"/>
        <v>0</v>
      </c>
      <c r="Y66" s="218">
        <f t="shared" si="9"/>
        <v>0</v>
      </c>
      <c r="Z66" s="218">
        <f t="shared" si="10"/>
        <v>0</v>
      </c>
      <c r="AA66" s="218">
        <f t="shared" si="11"/>
        <v>0</v>
      </c>
      <c r="AB66" s="218">
        <f t="shared" si="12"/>
        <v>0</v>
      </c>
      <c r="AC66" s="218">
        <f t="shared" si="13"/>
        <v>0</v>
      </c>
      <c r="AD66" s="218">
        <f t="shared" si="14"/>
        <v>0</v>
      </c>
      <c r="AE66" s="17"/>
      <c r="AF66" s="18"/>
      <c r="AG66" s="17"/>
    </row>
    <row r="67" spans="1:33" ht="15" customHeight="1" x14ac:dyDescent="0.25">
      <c r="A67" s="10"/>
      <c r="B67" s="10"/>
      <c r="C67" s="10"/>
      <c r="D67" s="204">
        <f t="shared" ref="D67:D130" si="15">SUM(G67:R67)</f>
        <v>0</v>
      </c>
      <c r="E67" s="19"/>
      <c r="F67" s="24">
        <f t="shared" ref="F67:F130" si="16">IF(E67&gt;$F$1,$F$1,E67)</f>
        <v>0</v>
      </c>
      <c r="G67" s="12"/>
      <c r="H67" s="13"/>
      <c r="I67" s="14"/>
      <c r="J67" s="15"/>
      <c r="K67" s="15"/>
      <c r="L67" s="16"/>
      <c r="M67" s="14"/>
      <c r="N67" s="15"/>
      <c r="O67" s="15"/>
      <c r="P67" s="16"/>
      <c r="Q67" s="14"/>
      <c r="R67" s="15"/>
      <c r="S67" s="218">
        <f t="shared" ref="S67:S130" si="17">E67*G67</f>
        <v>0</v>
      </c>
      <c r="T67" s="218">
        <f t="shared" ref="T67:T130" si="18">$E67*H67</f>
        <v>0</v>
      </c>
      <c r="U67" s="218">
        <f t="shared" ref="U67:U130" si="19">$E67*I67</f>
        <v>0</v>
      </c>
      <c r="V67" s="218">
        <f t="shared" ref="V67:V130" si="20">$E67*J67</f>
        <v>0</v>
      </c>
      <c r="W67" s="218">
        <f t="shared" ref="W67:W130" si="21">$E67*K67</f>
        <v>0</v>
      </c>
      <c r="X67" s="218">
        <f t="shared" ref="X67:X130" si="22">$E67*L67</f>
        <v>0</v>
      </c>
      <c r="Y67" s="218">
        <f t="shared" ref="Y67:Y130" si="23">F67*M67</f>
        <v>0</v>
      </c>
      <c r="Z67" s="218">
        <f t="shared" ref="Z67:Z130" si="24">F67*N67</f>
        <v>0</v>
      </c>
      <c r="AA67" s="218">
        <f t="shared" ref="AA67:AA130" si="25">F67*O67</f>
        <v>0</v>
      </c>
      <c r="AB67" s="218">
        <f t="shared" ref="AB67:AB130" si="26">F67*P67</f>
        <v>0</v>
      </c>
      <c r="AC67" s="218">
        <f t="shared" ref="AC67:AC130" si="27">F67*Q67</f>
        <v>0</v>
      </c>
      <c r="AD67" s="218">
        <f t="shared" ref="AD67:AD130" si="28">F67*R67</f>
        <v>0</v>
      </c>
      <c r="AE67" s="17"/>
      <c r="AF67" s="18"/>
      <c r="AG67" s="17"/>
    </row>
    <row r="68" spans="1:33" ht="15" customHeight="1" x14ac:dyDescent="0.25">
      <c r="A68" s="10"/>
      <c r="B68" s="10"/>
      <c r="C68" s="11">
        <f>F68-E68</f>
        <v>0</v>
      </c>
      <c r="D68" s="204">
        <f t="shared" si="15"/>
        <v>0</v>
      </c>
      <c r="E68" s="19"/>
      <c r="F68" s="24">
        <f t="shared" si="16"/>
        <v>0</v>
      </c>
      <c r="G68" s="12"/>
      <c r="H68" s="13"/>
      <c r="I68" s="14"/>
      <c r="J68" s="15"/>
      <c r="K68" s="15"/>
      <c r="L68" s="16"/>
      <c r="M68" s="14"/>
      <c r="N68" s="15"/>
      <c r="O68" s="15"/>
      <c r="P68" s="16"/>
      <c r="Q68" s="14"/>
      <c r="R68" s="15"/>
      <c r="S68" s="218">
        <f t="shared" si="17"/>
        <v>0</v>
      </c>
      <c r="T68" s="218">
        <f t="shared" si="18"/>
        <v>0</v>
      </c>
      <c r="U68" s="218">
        <f t="shared" si="19"/>
        <v>0</v>
      </c>
      <c r="V68" s="218">
        <f t="shared" si="20"/>
        <v>0</v>
      </c>
      <c r="W68" s="218">
        <f t="shared" si="21"/>
        <v>0</v>
      </c>
      <c r="X68" s="218">
        <f t="shared" si="22"/>
        <v>0</v>
      </c>
      <c r="Y68" s="218">
        <f t="shared" si="23"/>
        <v>0</v>
      </c>
      <c r="Z68" s="218">
        <f t="shared" si="24"/>
        <v>0</v>
      </c>
      <c r="AA68" s="218">
        <f t="shared" si="25"/>
        <v>0</v>
      </c>
      <c r="AB68" s="218">
        <f t="shared" si="26"/>
        <v>0</v>
      </c>
      <c r="AC68" s="218">
        <f t="shared" si="27"/>
        <v>0</v>
      </c>
      <c r="AD68" s="218">
        <f t="shared" si="28"/>
        <v>0</v>
      </c>
      <c r="AE68" s="17"/>
      <c r="AF68" s="18"/>
      <c r="AG68" s="17"/>
    </row>
    <row r="69" spans="1:33" ht="15" customHeight="1" x14ac:dyDescent="0.25">
      <c r="A69" s="10"/>
      <c r="B69" s="10"/>
      <c r="C69" s="10"/>
      <c r="D69" s="204">
        <f t="shared" si="15"/>
        <v>0</v>
      </c>
      <c r="E69" s="19"/>
      <c r="F69" s="24">
        <f t="shared" si="16"/>
        <v>0</v>
      </c>
      <c r="G69" s="12"/>
      <c r="H69" s="13"/>
      <c r="I69" s="14"/>
      <c r="J69" s="15"/>
      <c r="K69" s="15"/>
      <c r="L69" s="16"/>
      <c r="M69" s="14"/>
      <c r="N69" s="15"/>
      <c r="O69" s="15"/>
      <c r="P69" s="16"/>
      <c r="Q69" s="14"/>
      <c r="R69" s="15"/>
      <c r="S69" s="218">
        <f t="shared" si="17"/>
        <v>0</v>
      </c>
      <c r="T69" s="218">
        <f t="shared" si="18"/>
        <v>0</v>
      </c>
      <c r="U69" s="218">
        <f t="shared" si="19"/>
        <v>0</v>
      </c>
      <c r="V69" s="218">
        <f t="shared" si="20"/>
        <v>0</v>
      </c>
      <c r="W69" s="218">
        <f t="shared" si="21"/>
        <v>0</v>
      </c>
      <c r="X69" s="218">
        <f t="shared" si="22"/>
        <v>0</v>
      </c>
      <c r="Y69" s="218">
        <f t="shared" si="23"/>
        <v>0</v>
      </c>
      <c r="Z69" s="218">
        <f t="shared" si="24"/>
        <v>0</v>
      </c>
      <c r="AA69" s="218">
        <f t="shared" si="25"/>
        <v>0</v>
      </c>
      <c r="AB69" s="218">
        <f t="shared" si="26"/>
        <v>0</v>
      </c>
      <c r="AC69" s="218">
        <f t="shared" si="27"/>
        <v>0</v>
      </c>
      <c r="AD69" s="218">
        <f t="shared" si="28"/>
        <v>0</v>
      </c>
      <c r="AE69" s="17"/>
      <c r="AF69" s="18"/>
      <c r="AG69" s="17"/>
    </row>
    <row r="70" spans="1:33" ht="15" customHeight="1" x14ac:dyDescent="0.25">
      <c r="A70" s="10"/>
      <c r="B70" s="10"/>
      <c r="C70" s="10"/>
      <c r="D70" s="204">
        <f t="shared" si="15"/>
        <v>0</v>
      </c>
      <c r="E70" s="19"/>
      <c r="F70" s="24">
        <f t="shared" si="16"/>
        <v>0</v>
      </c>
      <c r="G70" s="12"/>
      <c r="H70" s="13"/>
      <c r="I70" s="14"/>
      <c r="J70" s="15"/>
      <c r="K70" s="15"/>
      <c r="L70" s="16"/>
      <c r="M70" s="14"/>
      <c r="N70" s="15"/>
      <c r="O70" s="15"/>
      <c r="P70" s="16"/>
      <c r="Q70" s="14"/>
      <c r="R70" s="15"/>
      <c r="S70" s="218">
        <f t="shared" si="17"/>
        <v>0</v>
      </c>
      <c r="T70" s="218">
        <f t="shared" si="18"/>
        <v>0</v>
      </c>
      <c r="U70" s="218">
        <f t="shared" si="19"/>
        <v>0</v>
      </c>
      <c r="V70" s="218">
        <f t="shared" si="20"/>
        <v>0</v>
      </c>
      <c r="W70" s="218">
        <f t="shared" si="21"/>
        <v>0</v>
      </c>
      <c r="X70" s="218">
        <f t="shared" si="22"/>
        <v>0</v>
      </c>
      <c r="Y70" s="218">
        <f t="shared" si="23"/>
        <v>0</v>
      </c>
      <c r="Z70" s="218">
        <f t="shared" si="24"/>
        <v>0</v>
      </c>
      <c r="AA70" s="218">
        <f t="shared" si="25"/>
        <v>0</v>
      </c>
      <c r="AB70" s="218">
        <f t="shared" si="26"/>
        <v>0</v>
      </c>
      <c r="AC70" s="218">
        <f t="shared" si="27"/>
        <v>0</v>
      </c>
      <c r="AD70" s="218">
        <f t="shared" si="28"/>
        <v>0</v>
      </c>
      <c r="AE70" s="17"/>
      <c r="AF70" s="18"/>
      <c r="AG70" s="17"/>
    </row>
    <row r="71" spans="1:33" ht="15" customHeight="1" x14ac:dyDescent="0.25">
      <c r="A71" s="10"/>
      <c r="B71" s="10"/>
      <c r="C71" s="10"/>
      <c r="D71" s="204">
        <f t="shared" si="15"/>
        <v>0</v>
      </c>
      <c r="E71" s="19"/>
      <c r="F71" s="24">
        <f t="shared" si="16"/>
        <v>0</v>
      </c>
      <c r="G71" s="12"/>
      <c r="H71" s="13"/>
      <c r="I71" s="14"/>
      <c r="J71" s="15"/>
      <c r="K71" s="15"/>
      <c r="L71" s="16"/>
      <c r="M71" s="14"/>
      <c r="N71" s="15"/>
      <c r="O71" s="15"/>
      <c r="P71" s="16"/>
      <c r="Q71" s="14"/>
      <c r="R71" s="15"/>
      <c r="S71" s="218">
        <f t="shared" si="17"/>
        <v>0</v>
      </c>
      <c r="T71" s="218">
        <f t="shared" si="18"/>
        <v>0</v>
      </c>
      <c r="U71" s="218">
        <f t="shared" si="19"/>
        <v>0</v>
      </c>
      <c r="V71" s="218">
        <f t="shared" si="20"/>
        <v>0</v>
      </c>
      <c r="W71" s="218">
        <f t="shared" si="21"/>
        <v>0</v>
      </c>
      <c r="X71" s="218">
        <f t="shared" si="22"/>
        <v>0</v>
      </c>
      <c r="Y71" s="218">
        <f t="shared" si="23"/>
        <v>0</v>
      </c>
      <c r="Z71" s="218">
        <f t="shared" si="24"/>
        <v>0</v>
      </c>
      <c r="AA71" s="218">
        <f t="shared" si="25"/>
        <v>0</v>
      </c>
      <c r="AB71" s="218">
        <f t="shared" si="26"/>
        <v>0</v>
      </c>
      <c r="AC71" s="218">
        <f t="shared" si="27"/>
        <v>0</v>
      </c>
      <c r="AD71" s="218">
        <f t="shared" si="28"/>
        <v>0</v>
      </c>
      <c r="AE71" s="17"/>
      <c r="AF71" s="18"/>
      <c r="AG71" s="17"/>
    </row>
    <row r="72" spans="1:33" ht="15" customHeight="1" x14ac:dyDescent="0.25">
      <c r="A72" s="10"/>
      <c r="B72" s="10"/>
      <c r="C72" s="10"/>
      <c r="D72" s="204">
        <f t="shared" si="15"/>
        <v>0</v>
      </c>
      <c r="E72" s="19"/>
      <c r="F72" s="24">
        <f t="shared" si="16"/>
        <v>0</v>
      </c>
      <c r="G72" s="12"/>
      <c r="H72" s="13"/>
      <c r="I72" s="14"/>
      <c r="J72" s="15"/>
      <c r="K72" s="15"/>
      <c r="L72" s="16"/>
      <c r="M72" s="14"/>
      <c r="N72" s="15"/>
      <c r="O72" s="15"/>
      <c r="P72" s="16"/>
      <c r="Q72" s="14"/>
      <c r="R72" s="15"/>
      <c r="S72" s="218">
        <f t="shared" si="17"/>
        <v>0</v>
      </c>
      <c r="T72" s="218">
        <f t="shared" si="18"/>
        <v>0</v>
      </c>
      <c r="U72" s="218">
        <f t="shared" si="19"/>
        <v>0</v>
      </c>
      <c r="V72" s="218">
        <f t="shared" si="20"/>
        <v>0</v>
      </c>
      <c r="W72" s="218">
        <f t="shared" si="21"/>
        <v>0</v>
      </c>
      <c r="X72" s="218">
        <f t="shared" si="22"/>
        <v>0</v>
      </c>
      <c r="Y72" s="218">
        <f t="shared" si="23"/>
        <v>0</v>
      </c>
      <c r="Z72" s="218">
        <f t="shared" si="24"/>
        <v>0</v>
      </c>
      <c r="AA72" s="218">
        <f t="shared" si="25"/>
        <v>0</v>
      </c>
      <c r="AB72" s="218">
        <f t="shared" si="26"/>
        <v>0</v>
      </c>
      <c r="AC72" s="218">
        <f t="shared" si="27"/>
        <v>0</v>
      </c>
      <c r="AD72" s="218">
        <f t="shared" si="28"/>
        <v>0</v>
      </c>
      <c r="AE72" s="17"/>
      <c r="AF72" s="18"/>
      <c r="AG72" s="17"/>
    </row>
    <row r="73" spans="1:33" ht="15" customHeight="1" x14ac:dyDescent="0.25">
      <c r="A73" s="10"/>
      <c r="B73" s="10"/>
      <c r="C73" s="10"/>
      <c r="D73" s="204">
        <f t="shared" si="15"/>
        <v>0</v>
      </c>
      <c r="E73" s="19"/>
      <c r="F73" s="24">
        <f t="shared" si="16"/>
        <v>0</v>
      </c>
      <c r="G73" s="12"/>
      <c r="H73" s="13"/>
      <c r="I73" s="14"/>
      <c r="J73" s="15"/>
      <c r="K73" s="15"/>
      <c r="L73" s="16"/>
      <c r="M73" s="14"/>
      <c r="N73" s="15"/>
      <c r="O73" s="15"/>
      <c r="P73" s="16"/>
      <c r="Q73" s="14"/>
      <c r="R73" s="15"/>
      <c r="S73" s="218">
        <f t="shared" si="17"/>
        <v>0</v>
      </c>
      <c r="T73" s="218">
        <f t="shared" si="18"/>
        <v>0</v>
      </c>
      <c r="U73" s="218">
        <f t="shared" si="19"/>
        <v>0</v>
      </c>
      <c r="V73" s="218">
        <f t="shared" si="20"/>
        <v>0</v>
      </c>
      <c r="W73" s="218">
        <f t="shared" si="21"/>
        <v>0</v>
      </c>
      <c r="X73" s="218">
        <f t="shared" si="22"/>
        <v>0</v>
      </c>
      <c r="Y73" s="218">
        <f t="shared" si="23"/>
        <v>0</v>
      </c>
      <c r="Z73" s="218">
        <f t="shared" si="24"/>
        <v>0</v>
      </c>
      <c r="AA73" s="218">
        <f t="shared" si="25"/>
        <v>0</v>
      </c>
      <c r="AB73" s="218">
        <f t="shared" si="26"/>
        <v>0</v>
      </c>
      <c r="AC73" s="218">
        <f t="shared" si="27"/>
        <v>0</v>
      </c>
      <c r="AD73" s="218">
        <f t="shared" si="28"/>
        <v>0</v>
      </c>
      <c r="AE73" s="17"/>
      <c r="AF73" s="18"/>
      <c r="AG73" s="17"/>
    </row>
    <row r="74" spans="1:33" ht="15" customHeight="1" x14ac:dyDescent="0.25">
      <c r="A74" s="10"/>
      <c r="B74" s="10"/>
      <c r="C74" s="10"/>
      <c r="D74" s="204">
        <f t="shared" si="15"/>
        <v>0</v>
      </c>
      <c r="E74" s="19"/>
      <c r="F74" s="24">
        <f t="shared" si="16"/>
        <v>0</v>
      </c>
      <c r="G74" s="12"/>
      <c r="H74" s="13"/>
      <c r="I74" s="14"/>
      <c r="J74" s="15"/>
      <c r="K74" s="15"/>
      <c r="L74" s="16"/>
      <c r="M74" s="14"/>
      <c r="N74" s="15"/>
      <c r="O74" s="15"/>
      <c r="P74" s="16"/>
      <c r="Q74" s="14"/>
      <c r="R74" s="15"/>
      <c r="S74" s="218">
        <f t="shared" si="17"/>
        <v>0</v>
      </c>
      <c r="T74" s="218">
        <f t="shared" si="18"/>
        <v>0</v>
      </c>
      <c r="U74" s="218">
        <f t="shared" si="19"/>
        <v>0</v>
      </c>
      <c r="V74" s="218">
        <f t="shared" si="20"/>
        <v>0</v>
      </c>
      <c r="W74" s="218">
        <f t="shared" si="21"/>
        <v>0</v>
      </c>
      <c r="X74" s="218">
        <f t="shared" si="22"/>
        <v>0</v>
      </c>
      <c r="Y74" s="218">
        <f t="shared" si="23"/>
        <v>0</v>
      </c>
      <c r="Z74" s="218">
        <f t="shared" si="24"/>
        <v>0</v>
      </c>
      <c r="AA74" s="218">
        <f t="shared" si="25"/>
        <v>0</v>
      </c>
      <c r="AB74" s="218">
        <f t="shared" si="26"/>
        <v>0</v>
      </c>
      <c r="AC74" s="218">
        <f t="shared" si="27"/>
        <v>0</v>
      </c>
      <c r="AD74" s="218">
        <f t="shared" si="28"/>
        <v>0</v>
      </c>
      <c r="AE74" s="17"/>
      <c r="AF74" s="18"/>
      <c r="AG74" s="17"/>
    </row>
    <row r="75" spans="1:33" ht="15" customHeight="1" x14ac:dyDescent="0.25">
      <c r="A75" s="10"/>
      <c r="B75" s="10"/>
      <c r="C75" s="10"/>
      <c r="D75" s="204">
        <f t="shared" si="15"/>
        <v>0</v>
      </c>
      <c r="E75" s="19"/>
      <c r="F75" s="24">
        <f t="shared" si="16"/>
        <v>0</v>
      </c>
      <c r="G75" s="12"/>
      <c r="H75" s="13"/>
      <c r="I75" s="14"/>
      <c r="J75" s="15"/>
      <c r="K75" s="15"/>
      <c r="L75" s="16"/>
      <c r="M75" s="14"/>
      <c r="N75" s="15"/>
      <c r="O75" s="15"/>
      <c r="P75" s="16"/>
      <c r="Q75" s="14"/>
      <c r="R75" s="15"/>
      <c r="S75" s="218">
        <f t="shared" si="17"/>
        <v>0</v>
      </c>
      <c r="T75" s="218">
        <f t="shared" si="18"/>
        <v>0</v>
      </c>
      <c r="U75" s="218">
        <f t="shared" si="19"/>
        <v>0</v>
      </c>
      <c r="V75" s="218">
        <f t="shared" si="20"/>
        <v>0</v>
      </c>
      <c r="W75" s="218">
        <f t="shared" si="21"/>
        <v>0</v>
      </c>
      <c r="X75" s="218">
        <f t="shared" si="22"/>
        <v>0</v>
      </c>
      <c r="Y75" s="218">
        <f t="shared" si="23"/>
        <v>0</v>
      </c>
      <c r="Z75" s="218">
        <f t="shared" si="24"/>
        <v>0</v>
      </c>
      <c r="AA75" s="218">
        <f t="shared" si="25"/>
        <v>0</v>
      </c>
      <c r="AB75" s="218">
        <f t="shared" si="26"/>
        <v>0</v>
      </c>
      <c r="AC75" s="218">
        <f t="shared" si="27"/>
        <v>0</v>
      </c>
      <c r="AD75" s="218">
        <f t="shared" si="28"/>
        <v>0</v>
      </c>
      <c r="AE75" s="17"/>
      <c r="AF75" s="18"/>
      <c r="AG75" s="17"/>
    </row>
    <row r="76" spans="1:33" ht="15" customHeight="1" x14ac:dyDescent="0.25">
      <c r="A76" s="10"/>
      <c r="B76" s="10"/>
      <c r="C76" s="10"/>
      <c r="D76" s="204">
        <f t="shared" si="15"/>
        <v>0</v>
      </c>
      <c r="E76" s="19"/>
      <c r="F76" s="24">
        <f t="shared" si="16"/>
        <v>0</v>
      </c>
      <c r="G76" s="12"/>
      <c r="H76" s="13"/>
      <c r="I76" s="14"/>
      <c r="J76" s="15"/>
      <c r="K76" s="15"/>
      <c r="L76" s="16"/>
      <c r="M76" s="14"/>
      <c r="N76" s="15"/>
      <c r="O76" s="15"/>
      <c r="P76" s="16"/>
      <c r="Q76" s="14"/>
      <c r="R76" s="15"/>
      <c r="S76" s="218">
        <f t="shared" si="17"/>
        <v>0</v>
      </c>
      <c r="T76" s="218">
        <f t="shared" si="18"/>
        <v>0</v>
      </c>
      <c r="U76" s="218">
        <f t="shared" si="19"/>
        <v>0</v>
      </c>
      <c r="V76" s="218">
        <f t="shared" si="20"/>
        <v>0</v>
      </c>
      <c r="W76" s="218">
        <f t="shared" si="21"/>
        <v>0</v>
      </c>
      <c r="X76" s="218">
        <f t="shared" si="22"/>
        <v>0</v>
      </c>
      <c r="Y76" s="218">
        <f t="shared" si="23"/>
        <v>0</v>
      </c>
      <c r="Z76" s="218">
        <f t="shared" si="24"/>
        <v>0</v>
      </c>
      <c r="AA76" s="218">
        <f t="shared" si="25"/>
        <v>0</v>
      </c>
      <c r="AB76" s="218">
        <f t="shared" si="26"/>
        <v>0</v>
      </c>
      <c r="AC76" s="218">
        <f t="shared" si="27"/>
        <v>0</v>
      </c>
      <c r="AD76" s="218">
        <f t="shared" si="28"/>
        <v>0</v>
      </c>
      <c r="AE76" s="17"/>
      <c r="AF76" s="18"/>
      <c r="AG76" s="17"/>
    </row>
    <row r="77" spans="1:33" ht="15" customHeight="1" x14ac:dyDescent="0.25">
      <c r="A77" s="10"/>
      <c r="B77" s="10"/>
      <c r="C77" s="10"/>
      <c r="D77" s="204">
        <f t="shared" si="15"/>
        <v>0</v>
      </c>
      <c r="E77" s="19"/>
      <c r="F77" s="24">
        <f t="shared" si="16"/>
        <v>0</v>
      </c>
      <c r="G77" s="12"/>
      <c r="H77" s="13"/>
      <c r="I77" s="14"/>
      <c r="J77" s="15"/>
      <c r="K77" s="15"/>
      <c r="L77" s="16"/>
      <c r="M77" s="14"/>
      <c r="N77" s="15"/>
      <c r="O77" s="15"/>
      <c r="P77" s="16"/>
      <c r="Q77" s="14"/>
      <c r="R77" s="15"/>
      <c r="S77" s="218">
        <f t="shared" si="17"/>
        <v>0</v>
      </c>
      <c r="T77" s="218">
        <f t="shared" si="18"/>
        <v>0</v>
      </c>
      <c r="U77" s="218">
        <f t="shared" si="19"/>
        <v>0</v>
      </c>
      <c r="V77" s="218">
        <f t="shared" si="20"/>
        <v>0</v>
      </c>
      <c r="W77" s="218">
        <f t="shared" si="21"/>
        <v>0</v>
      </c>
      <c r="X77" s="218">
        <f t="shared" si="22"/>
        <v>0</v>
      </c>
      <c r="Y77" s="218">
        <f t="shared" si="23"/>
        <v>0</v>
      </c>
      <c r="Z77" s="218">
        <f t="shared" si="24"/>
        <v>0</v>
      </c>
      <c r="AA77" s="218">
        <f t="shared" si="25"/>
        <v>0</v>
      </c>
      <c r="AB77" s="218">
        <f t="shared" si="26"/>
        <v>0</v>
      </c>
      <c r="AC77" s="218">
        <f t="shared" si="27"/>
        <v>0</v>
      </c>
      <c r="AD77" s="218">
        <f t="shared" si="28"/>
        <v>0</v>
      </c>
      <c r="AE77" s="17"/>
      <c r="AF77" s="18"/>
      <c r="AG77" s="17"/>
    </row>
    <row r="78" spans="1:33" ht="15" customHeight="1" x14ac:dyDescent="0.25">
      <c r="A78" s="10"/>
      <c r="B78" s="10"/>
      <c r="C78" s="10"/>
      <c r="D78" s="204">
        <f t="shared" si="15"/>
        <v>0</v>
      </c>
      <c r="E78" s="19"/>
      <c r="F78" s="24">
        <f t="shared" si="16"/>
        <v>0</v>
      </c>
      <c r="G78" s="12"/>
      <c r="H78" s="13"/>
      <c r="I78" s="14"/>
      <c r="J78" s="15"/>
      <c r="K78" s="15"/>
      <c r="L78" s="16"/>
      <c r="M78" s="14"/>
      <c r="N78" s="15"/>
      <c r="O78" s="15"/>
      <c r="P78" s="16"/>
      <c r="Q78" s="14"/>
      <c r="R78" s="15"/>
      <c r="S78" s="218">
        <f t="shared" si="17"/>
        <v>0</v>
      </c>
      <c r="T78" s="218">
        <f t="shared" si="18"/>
        <v>0</v>
      </c>
      <c r="U78" s="218">
        <f t="shared" si="19"/>
        <v>0</v>
      </c>
      <c r="V78" s="218">
        <f t="shared" si="20"/>
        <v>0</v>
      </c>
      <c r="W78" s="218">
        <f t="shared" si="21"/>
        <v>0</v>
      </c>
      <c r="X78" s="218">
        <f t="shared" si="22"/>
        <v>0</v>
      </c>
      <c r="Y78" s="218">
        <f t="shared" si="23"/>
        <v>0</v>
      </c>
      <c r="Z78" s="218">
        <f t="shared" si="24"/>
        <v>0</v>
      </c>
      <c r="AA78" s="218">
        <f t="shared" si="25"/>
        <v>0</v>
      </c>
      <c r="AB78" s="218">
        <f t="shared" si="26"/>
        <v>0</v>
      </c>
      <c r="AC78" s="218">
        <f t="shared" si="27"/>
        <v>0</v>
      </c>
      <c r="AD78" s="218">
        <f t="shared" si="28"/>
        <v>0</v>
      </c>
      <c r="AE78" s="17"/>
      <c r="AF78" s="18"/>
      <c r="AG78" s="17"/>
    </row>
    <row r="79" spans="1:33" ht="15" customHeight="1" x14ac:dyDescent="0.25">
      <c r="A79" s="10"/>
      <c r="B79" s="10"/>
      <c r="C79" s="10"/>
      <c r="D79" s="204">
        <f t="shared" si="15"/>
        <v>0</v>
      </c>
      <c r="E79" s="19"/>
      <c r="F79" s="24">
        <f t="shared" si="16"/>
        <v>0</v>
      </c>
      <c r="G79" s="12"/>
      <c r="H79" s="13"/>
      <c r="I79" s="14"/>
      <c r="J79" s="15"/>
      <c r="K79" s="15"/>
      <c r="L79" s="16"/>
      <c r="M79" s="14"/>
      <c r="N79" s="15"/>
      <c r="O79" s="15"/>
      <c r="P79" s="16"/>
      <c r="Q79" s="14"/>
      <c r="R79" s="15"/>
      <c r="S79" s="218">
        <f t="shared" si="17"/>
        <v>0</v>
      </c>
      <c r="T79" s="218">
        <f t="shared" si="18"/>
        <v>0</v>
      </c>
      <c r="U79" s="218">
        <f t="shared" si="19"/>
        <v>0</v>
      </c>
      <c r="V79" s="218">
        <f t="shared" si="20"/>
        <v>0</v>
      </c>
      <c r="W79" s="218">
        <f t="shared" si="21"/>
        <v>0</v>
      </c>
      <c r="X79" s="218">
        <f t="shared" si="22"/>
        <v>0</v>
      </c>
      <c r="Y79" s="218">
        <f t="shared" si="23"/>
        <v>0</v>
      </c>
      <c r="Z79" s="218">
        <f t="shared" si="24"/>
        <v>0</v>
      </c>
      <c r="AA79" s="218">
        <f t="shared" si="25"/>
        <v>0</v>
      </c>
      <c r="AB79" s="218">
        <f t="shared" si="26"/>
        <v>0</v>
      </c>
      <c r="AC79" s="218">
        <f t="shared" si="27"/>
        <v>0</v>
      </c>
      <c r="AD79" s="218">
        <f t="shared" si="28"/>
        <v>0</v>
      </c>
      <c r="AE79" s="17"/>
      <c r="AF79" s="18"/>
      <c r="AG79" s="17"/>
    </row>
    <row r="80" spans="1:33" ht="15" customHeight="1" x14ac:dyDescent="0.25">
      <c r="A80" s="10"/>
      <c r="B80" s="10"/>
      <c r="C80" s="10"/>
      <c r="D80" s="204">
        <f t="shared" si="15"/>
        <v>0</v>
      </c>
      <c r="E80" s="19"/>
      <c r="F80" s="24">
        <f t="shared" si="16"/>
        <v>0</v>
      </c>
      <c r="G80" s="12"/>
      <c r="H80" s="13"/>
      <c r="I80" s="14"/>
      <c r="J80" s="15"/>
      <c r="K80" s="15"/>
      <c r="L80" s="16"/>
      <c r="M80" s="14"/>
      <c r="N80" s="15"/>
      <c r="O80" s="15"/>
      <c r="P80" s="16"/>
      <c r="Q80" s="14"/>
      <c r="R80" s="15"/>
      <c r="S80" s="218">
        <f t="shared" si="17"/>
        <v>0</v>
      </c>
      <c r="T80" s="218">
        <f t="shared" si="18"/>
        <v>0</v>
      </c>
      <c r="U80" s="218">
        <f t="shared" si="19"/>
        <v>0</v>
      </c>
      <c r="V80" s="218">
        <f t="shared" si="20"/>
        <v>0</v>
      </c>
      <c r="W80" s="218">
        <f t="shared" si="21"/>
        <v>0</v>
      </c>
      <c r="X80" s="218">
        <f t="shared" si="22"/>
        <v>0</v>
      </c>
      <c r="Y80" s="218">
        <f t="shared" si="23"/>
        <v>0</v>
      </c>
      <c r="Z80" s="218">
        <f t="shared" si="24"/>
        <v>0</v>
      </c>
      <c r="AA80" s="218">
        <f t="shared" si="25"/>
        <v>0</v>
      </c>
      <c r="AB80" s="218">
        <f t="shared" si="26"/>
        <v>0</v>
      </c>
      <c r="AC80" s="218">
        <f t="shared" si="27"/>
        <v>0</v>
      </c>
      <c r="AD80" s="218">
        <f t="shared" si="28"/>
        <v>0</v>
      </c>
      <c r="AE80" s="17"/>
      <c r="AF80" s="18"/>
      <c r="AG80" s="17"/>
    </row>
    <row r="81" spans="1:33" ht="15" customHeight="1" x14ac:dyDescent="0.25">
      <c r="A81" s="10"/>
      <c r="B81" s="10"/>
      <c r="C81" s="10"/>
      <c r="D81" s="204">
        <f t="shared" si="15"/>
        <v>0</v>
      </c>
      <c r="E81" s="19"/>
      <c r="F81" s="24">
        <f t="shared" si="16"/>
        <v>0</v>
      </c>
      <c r="G81" s="12"/>
      <c r="H81" s="13"/>
      <c r="I81" s="14"/>
      <c r="J81" s="15"/>
      <c r="K81" s="15"/>
      <c r="L81" s="16"/>
      <c r="M81" s="14"/>
      <c r="N81" s="15"/>
      <c r="O81" s="15"/>
      <c r="P81" s="16"/>
      <c r="Q81" s="14"/>
      <c r="R81" s="15"/>
      <c r="S81" s="218">
        <f t="shared" si="17"/>
        <v>0</v>
      </c>
      <c r="T81" s="218">
        <f t="shared" si="18"/>
        <v>0</v>
      </c>
      <c r="U81" s="218">
        <f t="shared" si="19"/>
        <v>0</v>
      </c>
      <c r="V81" s="218">
        <f t="shared" si="20"/>
        <v>0</v>
      </c>
      <c r="W81" s="218">
        <f t="shared" si="21"/>
        <v>0</v>
      </c>
      <c r="X81" s="218">
        <f t="shared" si="22"/>
        <v>0</v>
      </c>
      <c r="Y81" s="218">
        <f t="shared" si="23"/>
        <v>0</v>
      </c>
      <c r="Z81" s="218">
        <f t="shared" si="24"/>
        <v>0</v>
      </c>
      <c r="AA81" s="218">
        <f t="shared" si="25"/>
        <v>0</v>
      </c>
      <c r="AB81" s="218">
        <f t="shared" si="26"/>
        <v>0</v>
      </c>
      <c r="AC81" s="218">
        <f t="shared" si="27"/>
        <v>0</v>
      </c>
      <c r="AD81" s="218">
        <f t="shared" si="28"/>
        <v>0</v>
      </c>
      <c r="AE81" s="17"/>
      <c r="AF81" s="18"/>
      <c r="AG81" s="17"/>
    </row>
    <row r="82" spans="1:33" ht="15" customHeight="1" x14ac:dyDescent="0.25">
      <c r="A82" s="10"/>
      <c r="B82" s="10"/>
      <c r="C82" s="10"/>
      <c r="D82" s="204">
        <f t="shared" si="15"/>
        <v>0</v>
      </c>
      <c r="E82" s="19"/>
      <c r="F82" s="24">
        <f t="shared" si="16"/>
        <v>0</v>
      </c>
      <c r="G82" s="12"/>
      <c r="H82" s="13"/>
      <c r="I82" s="14"/>
      <c r="J82" s="15"/>
      <c r="K82" s="15"/>
      <c r="L82" s="16"/>
      <c r="M82" s="14"/>
      <c r="N82" s="15"/>
      <c r="O82" s="15"/>
      <c r="P82" s="16"/>
      <c r="Q82" s="14"/>
      <c r="R82" s="15"/>
      <c r="S82" s="218">
        <f t="shared" si="17"/>
        <v>0</v>
      </c>
      <c r="T82" s="218">
        <f t="shared" si="18"/>
        <v>0</v>
      </c>
      <c r="U82" s="218">
        <f t="shared" si="19"/>
        <v>0</v>
      </c>
      <c r="V82" s="218">
        <f t="shared" si="20"/>
        <v>0</v>
      </c>
      <c r="W82" s="218">
        <f t="shared" si="21"/>
        <v>0</v>
      </c>
      <c r="X82" s="218">
        <f t="shared" si="22"/>
        <v>0</v>
      </c>
      <c r="Y82" s="218">
        <f t="shared" si="23"/>
        <v>0</v>
      </c>
      <c r="Z82" s="218">
        <f t="shared" si="24"/>
        <v>0</v>
      </c>
      <c r="AA82" s="218">
        <f t="shared" si="25"/>
        <v>0</v>
      </c>
      <c r="AB82" s="218">
        <f t="shared" si="26"/>
        <v>0</v>
      </c>
      <c r="AC82" s="218">
        <f t="shared" si="27"/>
        <v>0</v>
      </c>
      <c r="AD82" s="218">
        <f t="shared" si="28"/>
        <v>0</v>
      </c>
      <c r="AE82" s="17"/>
      <c r="AF82" s="18"/>
      <c r="AG82" s="17"/>
    </row>
    <row r="83" spans="1:33" ht="15" customHeight="1" x14ac:dyDescent="0.25">
      <c r="A83" s="10"/>
      <c r="B83" s="10"/>
      <c r="C83" s="10"/>
      <c r="D83" s="204">
        <f t="shared" si="15"/>
        <v>0</v>
      </c>
      <c r="E83" s="19"/>
      <c r="F83" s="24">
        <f t="shared" si="16"/>
        <v>0</v>
      </c>
      <c r="G83" s="12"/>
      <c r="H83" s="13"/>
      <c r="I83" s="14"/>
      <c r="J83" s="15"/>
      <c r="K83" s="15"/>
      <c r="L83" s="16"/>
      <c r="M83" s="14"/>
      <c r="N83" s="15"/>
      <c r="O83" s="15"/>
      <c r="P83" s="16"/>
      <c r="Q83" s="14"/>
      <c r="R83" s="15"/>
      <c r="S83" s="218">
        <f t="shared" si="17"/>
        <v>0</v>
      </c>
      <c r="T83" s="218">
        <f t="shared" si="18"/>
        <v>0</v>
      </c>
      <c r="U83" s="218">
        <f t="shared" si="19"/>
        <v>0</v>
      </c>
      <c r="V83" s="218">
        <f t="shared" si="20"/>
        <v>0</v>
      </c>
      <c r="W83" s="218">
        <f t="shared" si="21"/>
        <v>0</v>
      </c>
      <c r="X83" s="218">
        <f t="shared" si="22"/>
        <v>0</v>
      </c>
      <c r="Y83" s="218">
        <f t="shared" si="23"/>
        <v>0</v>
      </c>
      <c r="Z83" s="218">
        <f t="shared" si="24"/>
        <v>0</v>
      </c>
      <c r="AA83" s="218">
        <f t="shared" si="25"/>
        <v>0</v>
      </c>
      <c r="AB83" s="218">
        <f t="shared" si="26"/>
        <v>0</v>
      </c>
      <c r="AC83" s="218">
        <f t="shared" si="27"/>
        <v>0</v>
      </c>
      <c r="AD83" s="218">
        <f t="shared" si="28"/>
        <v>0</v>
      </c>
      <c r="AE83" s="17"/>
      <c r="AF83" s="18"/>
      <c r="AG83" s="17"/>
    </row>
    <row r="84" spans="1:33" ht="15" customHeight="1" x14ac:dyDescent="0.25">
      <c r="A84" s="10"/>
      <c r="B84" s="10"/>
      <c r="C84" s="10"/>
      <c r="D84" s="204">
        <f t="shared" si="15"/>
        <v>0</v>
      </c>
      <c r="E84" s="19"/>
      <c r="F84" s="24">
        <f t="shared" si="16"/>
        <v>0</v>
      </c>
      <c r="G84" s="12"/>
      <c r="H84" s="13"/>
      <c r="I84" s="14"/>
      <c r="J84" s="15"/>
      <c r="K84" s="15"/>
      <c r="L84" s="16"/>
      <c r="M84" s="14"/>
      <c r="N84" s="15"/>
      <c r="O84" s="15"/>
      <c r="P84" s="16"/>
      <c r="Q84" s="14"/>
      <c r="R84" s="15"/>
      <c r="S84" s="218">
        <f t="shared" si="17"/>
        <v>0</v>
      </c>
      <c r="T84" s="218">
        <f t="shared" si="18"/>
        <v>0</v>
      </c>
      <c r="U84" s="218">
        <f t="shared" si="19"/>
        <v>0</v>
      </c>
      <c r="V84" s="218">
        <f t="shared" si="20"/>
        <v>0</v>
      </c>
      <c r="W84" s="218">
        <f t="shared" si="21"/>
        <v>0</v>
      </c>
      <c r="X84" s="218">
        <f t="shared" si="22"/>
        <v>0</v>
      </c>
      <c r="Y84" s="218">
        <f t="shared" si="23"/>
        <v>0</v>
      </c>
      <c r="Z84" s="218">
        <f t="shared" si="24"/>
        <v>0</v>
      </c>
      <c r="AA84" s="218">
        <f t="shared" si="25"/>
        <v>0</v>
      </c>
      <c r="AB84" s="218">
        <f t="shared" si="26"/>
        <v>0</v>
      </c>
      <c r="AC84" s="218">
        <f t="shared" si="27"/>
        <v>0</v>
      </c>
      <c r="AD84" s="218">
        <f t="shared" si="28"/>
        <v>0</v>
      </c>
      <c r="AE84" s="17"/>
      <c r="AF84" s="18"/>
      <c r="AG84" s="17"/>
    </row>
    <row r="85" spans="1:33" ht="15" customHeight="1" x14ac:dyDescent="0.25">
      <c r="A85" s="10"/>
      <c r="B85" s="10"/>
      <c r="C85" s="10"/>
      <c r="D85" s="204">
        <f t="shared" si="15"/>
        <v>0</v>
      </c>
      <c r="E85" s="19"/>
      <c r="F85" s="24">
        <f t="shared" si="16"/>
        <v>0</v>
      </c>
      <c r="G85" s="12"/>
      <c r="H85" s="13"/>
      <c r="I85" s="14"/>
      <c r="J85" s="15"/>
      <c r="K85" s="15"/>
      <c r="L85" s="16"/>
      <c r="M85" s="14"/>
      <c r="N85" s="15"/>
      <c r="O85" s="15"/>
      <c r="P85" s="16"/>
      <c r="Q85" s="14"/>
      <c r="R85" s="15"/>
      <c r="S85" s="218">
        <f t="shared" si="17"/>
        <v>0</v>
      </c>
      <c r="T85" s="218">
        <f t="shared" si="18"/>
        <v>0</v>
      </c>
      <c r="U85" s="218">
        <f t="shared" si="19"/>
        <v>0</v>
      </c>
      <c r="V85" s="218">
        <f t="shared" si="20"/>
        <v>0</v>
      </c>
      <c r="W85" s="218">
        <f t="shared" si="21"/>
        <v>0</v>
      </c>
      <c r="X85" s="218">
        <f t="shared" si="22"/>
        <v>0</v>
      </c>
      <c r="Y85" s="218">
        <f t="shared" si="23"/>
        <v>0</v>
      </c>
      <c r="Z85" s="218">
        <f t="shared" si="24"/>
        <v>0</v>
      </c>
      <c r="AA85" s="218">
        <f t="shared" si="25"/>
        <v>0</v>
      </c>
      <c r="AB85" s="218">
        <f t="shared" si="26"/>
        <v>0</v>
      </c>
      <c r="AC85" s="218">
        <f t="shared" si="27"/>
        <v>0</v>
      </c>
      <c r="AD85" s="218">
        <f t="shared" si="28"/>
        <v>0</v>
      </c>
      <c r="AE85" s="17"/>
      <c r="AF85" s="18"/>
      <c r="AG85" s="17"/>
    </row>
    <row r="86" spans="1:33" ht="15" customHeight="1" x14ac:dyDescent="0.25">
      <c r="A86" s="10"/>
      <c r="B86" s="10"/>
      <c r="C86" s="10"/>
      <c r="D86" s="204">
        <f t="shared" si="15"/>
        <v>0</v>
      </c>
      <c r="E86" s="19"/>
      <c r="F86" s="24">
        <f t="shared" si="16"/>
        <v>0</v>
      </c>
      <c r="G86" s="12"/>
      <c r="H86" s="13"/>
      <c r="I86" s="14"/>
      <c r="J86" s="15"/>
      <c r="K86" s="15"/>
      <c r="L86" s="16"/>
      <c r="M86" s="14"/>
      <c r="N86" s="15"/>
      <c r="O86" s="15"/>
      <c r="P86" s="16"/>
      <c r="Q86" s="14"/>
      <c r="R86" s="15"/>
      <c r="S86" s="218">
        <f t="shared" si="17"/>
        <v>0</v>
      </c>
      <c r="T86" s="218">
        <f t="shared" si="18"/>
        <v>0</v>
      </c>
      <c r="U86" s="218">
        <f t="shared" si="19"/>
        <v>0</v>
      </c>
      <c r="V86" s="218">
        <f t="shared" si="20"/>
        <v>0</v>
      </c>
      <c r="W86" s="218">
        <f t="shared" si="21"/>
        <v>0</v>
      </c>
      <c r="X86" s="218">
        <f t="shared" si="22"/>
        <v>0</v>
      </c>
      <c r="Y86" s="218">
        <f t="shared" si="23"/>
        <v>0</v>
      </c>
      <c r="Z86" s="218">
        <f t="shared" si="24"/>
        <v>0</v>
      </c>
      <c r="AA86" s="218">
        <f t="shared" si="25"/>
        <v>0</v>
      </c>
      <c r="AB86" s="218">
        <f t="shared" si="26"/>
        <v>0</v>
      </c>
      <c r="AC86" s="218">
        <f t="shared" si="27"/>
        <v>0</v>
      </c>
      <c r="AD86" s="218">
        <f t="shared" si="28"/>
        <v>0</v>
      </c>
      <c r="AE86" s="17"/>
      <c r="AF86" s="18"/>
      <c r="AG86" s="17"/>
    </row>
    <row r="87" spans="1:33" ht="15" customHeight="1" x14ac:dyDescent="0.25">
      <c r="A87" s="10"/>
      <c r="B87" s="10"/>
      <c r="C87" s="10"/>
      <c r="D87" s="204">
        <f t="shared" si="15"/>
        <v>0</v>
      </c>
      <c r="E87" s="19"/>
      <c r="F87" s="24">
        <f t="shared" si="16"/>
        <v>0</v>
      </c>
      <c r="G87" s="12"/>
      <c r="H87" s="13"/>
      <c r="I87" s="14"/>
      <c r="J87" s="15"/>
      <c r="K87" s="15"/>
      <c r="L87" s="16"/>
      <c r="M87" s="14"/>
      <c r="N87" s="15"/>
      <c r="O87" s="15"/>
      <c r="P87" s="16"/>
      <c r="Q87" s="14"/>
      <c r="R87" s="15"/>
      <c r="S87" s="218">
        <f t="shared" si="17"/>
        <v>0</v>
      </c>
      <c r="T87" s="218">
        <f t="shared" si="18"/>
        <v>0</v>
      </c>
      <c r="U87" s="218">
        <f t="shared" si="19"/>
        <v>0</v>
      </c>
      <c r="V87" s="218">
        <f t="shared" si="20"/>
        <v>0</v>
      </c>
      <c r="W87" s="218">
        <f t="shared" si="21"/>
        <v>0</v>
      </c>
      <c r="X87" s="218">
        <f t="shared" si="22"/>
        <v>0</v>
      </c>
      <c r="Y87" s="218">
        <f t="shared" si="23"/>
        <v>0</v>
      </c>
      <c r="Z87" s="218">
        <f t="shared" si="24"/>
        <v>0</v>
      </c>
      <c r="AA87" s="218">
        <f t="shared" si="25"/>
        <v>0</v>
      </c>
      <c r="AB87" s="218">
        <f t="shared" si="26"/>
        <v>0</v>
      </c>
      <c r="AC87" s="218">
        <f t="shared" si="27"/>
        <v>0</v>
      </c>
      <c r="AD87" s="218">
        <f t="shared" si="28"/>
        <v>0</v>
      </c>
      <c r="AE87" s="17"/>
      <c r="AF87" s="18"/>
      <c r="AG87" s="17"/>
    </row>
    <row r="88" spans="1:33" ht="15" customHeight="1" x14ac:dyDescent="0.25">
      <c r="A88" s="10"/>
      <c r="B88" s="10"/>
      <c r="C88" s="10"/>
      <c r="D88" s="204">
        <f t="shared" si="15"/>
        <v>0</v>
      </c>
      <c r="E88" s="19"/>
      <c r="F88" s="24">
        <f t="shared" si="16"/>
        <v>0</v>
      </c>
      <c r="G88" s="12"/>
      <c r="H88" s="13"/>
      <c r="I88" s="14"/>
      <c r="J88" s="15"/>
      <c r="K88" s="15"/>
      <c r="L88" s="16"/>
      <c r="M88" s="14"/>
      <c r="N88" s="15"/>
      <c r="O88" s="15"/>
      <c r="P88" s="16"/>
      <c r="Q88" s="14"/>
      <c r="R88" s="15"/>
      <c r="S88" s="218">
        <f t="shared" si="17"/>
        <v>0</v>
      </c>
      <c r="T88" s="218">
        <f t="shared" si="18"/>
        <v>0</v>
      </c>
      <c r="U88" s="218">
        <f t="shared" si="19"/>
        <v>0</v>
      </c>
      <c r="V88" s="218">
        <f t="shared" si="20"/>
        <v>0</v>
      </c>
      <c r="W88" s="218">
        <f t="shared" si="21"/>
        <v>0</v>
      </c>
      <c r="X88" s="218">
        <f t="shared" si="22"/>
        <v>0</v>
      </c>
      <c r="Y88" s="218">
        <f t="shared" si="23"/>
        <v>0</v>
      </c>
      <c r="Z88" s="218">
        <f t="shared" si="24"/>
        <v>0</v>
      </c>
      <c r="AA88" s="218">
        <f t="shared" si="25"/>
        <v>0</v>
      </c>
      <c r="AB88" s="218">
        <f t="shared" si="26"/>
        <v>0</v>
      </c>
      <c r="AC88" s="218">
        <f t="shared" si="27"/>
        <v>0</v>
      </c>
      <c r="AD88" s="218">
        <f t="shared" si="28"/>
        <v>0</v>
      </c>
      <c r="AE88" s="17"/>
      <c r="AF88" s="18"/>
      <c r="AG88" s="17"/>
    </row>
    <row r="89" spans="1:33" ht="15" customHeight="1" x14ac:dyDescent="0.25">
      <c r="A89" s="10"/>
      <c r="B89" s="10"/>
      <c r="C89" s="10"/>
      <c r="D89" s="204">
        <f t="shared" si="15"/>
        <v>0</v>
      </c>
      <c r="E89" s="19"/>
      <c r="F89" s="24">
        <f t="shared" si="16"/>
        <v>0</v>
      </c>
      <c r="G89" s="12"/>
      <c r="H89" s="13"/>
      <c r="I89" s="14"/>
      <c r="J89" s="15"/>
      <c r="K89" s="15"/>
      <c r="L89" s="16"/>
      <c r="M89" s="14"/>
      <c r="N89" s="15"/>
      <c r="O89" s="15"/>
      <c r="P89" s="16"/>
      <c r="Q89" s="14"/>
      <c r="R89" s="15"/>
      <c r="S89" s="218">
        <f t="shared" si="17"/>
        <v>0</v>
      </c>
      <c r="T89" s="218">
        <f t="shared" si="18"/>
        <v>0</v>
      </c>
      <c r="U89" s="218">
        <f t="shared" si="19"/>
        <v>0</v>
      </c>
      <c r="V89" s="218">
        <f t="shared" si="20"/>
        <v>0</v>
      </c>
      <c r="W89" s="218">
        <f t="shared" si="21"/>
        <v>0</v>
      </c>
      <c r="X89" s="218">
        <f t="shared" si="22"/>
        <v>0</v>
      </c>
      <c r="Y89" s="218">
        <f t="shared" si="23"/>
        <v>0</v>
      </c>
      <c r="Z89" s="218">
        <f t="shared" si="24"/>
        <v>0</v>
      </c>
      <c r="AA89" s="218">
        <f t="shared" si="25"/>
        <v>0</v>
      </c>
      <c r="AB89" s="218">
        <f t="shared" si="26"/>
        <v>0</v>
      </c>
      <c r="AC89" s="218">
        <f t="shared" si="27"/>
        <v>0</v>
      </c>
      <c r="AD89" s="218">
        <f t="shared" si="28"/>
        <v>0</v>
      </c>
      <c r="AE89" s="17"/>
      <c r="AF89" s="18"/>
      <c r="AG89" s="17"/>
    </row>
    <row r="90" spans="1:33" ht="15" customHeight="1" x14ac:dyDescent="0.25">
      <c r="A90" s="10"/>
      <c r="B90" s="10"/>
      <c r="C90" s="10"/>
      <c r="D90" s="204">
        <f t="shared" si="15"/>
        <v>0</v>
      </c>
      <c r="E90" s="19"/>
      <c r="F90" s="24">
        <f t="shared" si="16"/>
        <v>0</v>
      </c>
      <c r="G90" s="12"/>
      <c r="H90" s="13"/>
      <c r="I90" s="14"/>
      <c r="J90" s="15"/>
      <c r="K90" s="15"/>
      <c r="L90" s="16"/>
      <c r="M90" s="14"/>
      <c r="N90" s="15"/>
      <c r="O90" s="15"/>
      <c r="P90" s="16"/>
      <c r="Q90" s="14"/>
      <c r="R90" s="15"/>
      <c r="S90" s="218">
        <f t="shared" si="17"/>
        <v>0</v>
      </c>
      <c r="T90" s="218">
        <f t="shared" si="18"/>
        <v>0</v>
      </c>
      <c r="U90" s="218">
        <f t="shared" si="19"/>
        <v>0</v>
      </c>
      <c r="V90" s="218">
        <f t="shared" si="20"/>
        <v>0</v>
      </c>
      <c r="W90" s="218">
        <f t="shared" si="21"/>
        <v>0</v>
      </c>
      <c r="X90" s="218">
        <f t="shared" si="22"/>
        <v>0</v>
      </c>
      <c r="Y90" s="218">
        <f t="shared" si="23"/>
        <v>0</v>
      </c>
      <c r="Z90" s="218">
        <f t="shared" si="24"/>
        <v>0</v>
      </c>
      <c r="AA90" s="218">
        <f t="shared" si="25"/>
        <v>0</v>
      </c>
      <c r="AB90" s="218">
        <f t="shared" si="26"/>
        <v>0</v>
      </c>
      <c r="AC90" s="218">
        <f t="shared" si="27"/>
        <v>0</v>
      </c>
      <c r="AD90" s="218">
        <f t="shared" si="28"/>
        <v>0</v>
      </c>
      <c r="AE90" s="17"/>
      <c r="AF90" s="18"/>
      <c r="AG90" s="17"/>
    </row>
    <row r="91" spans="1:33" ht="15" customHeight="1" x14ac:dyDescent="0.25">
      <c r="A91" s="10"/>
      <c r="B91" s="10"/>
      <c r="C91" s="10"/>
      <c r="D91" s="204">
        <f t="shared" si="15"/>
        <v>0</v>
      </c>
      <c r="E91" s="19"/>
      <c r="F91" s="24">
        <f t="shared" si="16"/>
        <v>0</v>
      </c>
      <c r="G91" s="12"/>
      <c r="H91" s="13"/>
      <c r="I91" s="14"/>
      <c r="J91" s="15"/>
      <c r="K91" s="15"/>
      <c r="L91" s="16"/>
      <c r="M91" s="14"/>
      <c r="N91" s="15"/>
      <c r="O91" s="15"/>
      <c r="P91" s="16"/>
      <c r="Q91" s="14"/>
      <c r="R91" s="15"/>
      <c r="S91" s="218">
        <f t="shared" si="17"/>
        <v>0</v>
      </c>
      <c r="T91" s="218">
        <f t="shared" si="18"/>
        <v>0</v>
      </c>
      <c r="U91" s="218">
        <f t="shared" si="19"/>
        <v>0</v>
      </c>
      <c r="V91" s="218">
        <f t="shared" si="20"/>
        <v>0</v>
      </c>
      <c r="W91" s="218">
        <f t="shared" si="21"/>
        <v>0</v>
      </c>
      <c r="X91" s="218">
        <f t="shared" si="22"/>
        <v>0</v>
      </c>
      <c r="Y91" s="218">
        <f t="shared" si="23"/>
        <v>0</v>
      </c>
      <c r="Z91" s="218">
        <f t="shared" si="24"/>
        <v>0</v>
      </c>
      <c r="AA91" s="218">
        <f t="shared" si="25"/>
        <v>0</v>
      </c>
      <c r="AB91" s="218">
        <f t="shared" si="26"/>
        <v>0</v>
      </c>
      <c r="AC91" s="218">
        <f t="shared" si="27"/>
        <v>0</v>
      </c>
      <c r="AD91" s="218">
        <f t="shared" si="28"/>
        <v>0</v>
      </c>
      <c r="AE91" s="17"/>
      <c r="AF91" s="18"/>
      <c r="AG91" s="17"/>
    </row>
    <row r="92" spans="1:33" ht="15" customHeight="1" x14ac:dyDescent="0.25">
      <c r="A92" s="10"/>
      <c r="B92" s="10"/>
      <c r="C92" s="10"/>
      <c r="D92" s="204">
        <f t="shared" si="15"/>
        <v>0</v>
      </c>
      <c r="E92" s="19"/>
      <c r="F92" s="24">
        <f t="shared" si="16"/>
        <v>0</v>
      </c>
      <c r="G92" s="12"/>
      <c r="H92" s="13"/>
      <c r="I92" s="14"/>
      <c r="J92" s="15"/>
      <c r="K92" s="15"/>
      <c r="L92" s="16"/>
      <c r="M92" s="14"/>
      <c r="N92" s="15"/>
      <c r="O92" s="15"/>
      <c r="P92" s="16"/>
      <c r="Q92" s="14"/>
      <c r="R92" s="15"/>
      <c r="S92" s="218">
        <f t="shared" si="17"/>
        <v>0</v>
      </c>
      <c r="T92" s="218">
        <f t="shared" si="18"/>
        <v>0</v>
      </c>
      <c r="U92" s="218">
        <f t="shared" si="19"/>
        <v>0</v>
      </c>
      <c r="V92" s="218">
        <f t="shared" si="20"/>
        <v>0</v>
      </c>
      <c r="W92" s="218">
        <f t="shared" si="21"/>
        <v>0</v>
      </c>
      <c r="X92" s="218">
        <f t="shared" si="22"/>
        <v>0</v>
      </c>
      <c r="Y92" s="218">
        <f t="shared" si="23"/>
        <v>0</v>
      </c>
      <c r="Z92" s="218">
        <f t="shared" si="24"/>
        <v>0</v>
      </c>
      <c r="AA92" s="218">
        <f t="shared" si="25"/>
        <v>0</v>
      </c>
      <c r="AB92" s="218">
        <f t="shared" si="26"/>
        <v>0</v>
      </c>
      <c r="AC92" s="218">
        <f t="shared" si="27"/>
        <v>0</v>
      </c>
      <c r="AD92" s="218">
        <f t="shared" si="28"/>
        <v>0</v>
      </c>
      <c r="AE92" s="17"/>
      <c r="AF92" s="18"/>
      <c r="AG92" s="17"/>
    </row>
    <row r="93" spans="1:33" ht="15" customHeight="1" x14ac:dyDescent="0.25">
      <c r="A93" s="10"/>
      <c r="B93" s="10"/>
      <c r="C93" s="10"/>
      <c r="D93" s="204">
        <f t="shared" si="15"/>
        <v>0</v>
      </c>
      <c r="E93" s="19"/>
      <c r="F93" s="24">
        <f t="shared" si="16"/>
        <v>0</v>
      </c>
      <c r="G93" s="12"/>
      <c r="H93" s="13"/>
      <c r="I93" s="14"/>
      <c r="J93" s="15"/>
      <c r="K93" s="15"/>
      <c r="L93" s="16"/>
      <c r="M93" s="14"/>
      <c r="N93" s="15"/>
      <c r="O93" s="15"/>
      <c r="P93" s="16"/>
      <c r="Q93" s="14"/>
      <c r="R93" s="15"/>
      <c r="S93" s="218">
        <f t="shared" si="17"/>
        <v>0</v>
      </c>
      <c r="T93" s="218">
        <f t="shared" si="18"/>
        <v>0</v>
      </c>
      <c r="U93" s="218">
        <f t="shared" si="19"/>
        <v>0</v>
      </c>
      <c r="V93" s="218">
        <f t="shared" si="20"/>
        <v>0</v>
      </c>
      <c r="W93" s="218">
        <f t="shared" si="21"/>
        <v>0</v>
      </c>
      <c r="X93" s="218">
        <f t="shared" si="22"/>
        <v>0</v>
      </c>
      <c r="Y93" s="218">
        <f t="shared" si="23"/>
        <v>0</v>
      </c>
      <c r="Z93" s="218">
        <f t="shared" si="24"/>
        <v>0</v>
      </c>
      <c r="AA93" s="218">
        <f t="shared" si="25"/>
        <v>0</v>
      </c>
      <c r="AB93" s="218">
        <f t="shared" si="26"/>
        <v>0</v>
      </c>
      <c r="AC93" s="218">
        <f t="shared" si="27"/>
        <v>0</v>
      </c>
      <c r="AD93" s="218">
        <f t="shared" si="28"/>
        <v>0</v>
      </c>
      <c r="AE93" s="17"/>
      <c r="AF93" s="18"/>
      <c r="AG93" s="17"/>
    </row>
    <row r="94" spans="1:33" ht="15" customHeight="1" x14ac:dyDescent="0.25">
      <c r="A94" s="10"/>
      <c r="B94" s="10"/>
      <c r="C94" s="10"/>
      <c r="D94" s="204">
        <f t="shared" si="15"/>
        <v>0</v>
      </c>
      <c r="E94" s="19"/>
      <c r="F94" s="24">
        <f t="shared" si="16"/>
        <v>0</v>
      </c>
      <c r="G94" s="12"/>
      <c r="H94" s="13"/>
      <c r="I94" s="14"/>
      <c r="J94" s="15"/>
      <c r="K94" s="15"/>
      <c r="L94" s="16"/>
      <c r="M94" s="14"/>
      <c r="N94" s="15"/>
      <c r="O94" s="15"/>
      <c r="P94" s="16"/>
      <c r="Q94" s="14"/>
      <c r="R94" s="15"/>
      <c r="S94" s="218">
        <f t="shared" si="17"/>
        <v>0</v>
      </c>
      <c r="T94" s="218">
        <f t="shared" si="18"/>
        <v>0</v>
      </c>
      <c r="U94" s="218">
        <f t="shared" si="19"/>
        <v>0</v>
      </c>
      <c r="V94" s="218">
        <f t="shared" si="20"/>
        <v>0</v>
      </c>
      <c r="W94" s="218">
        <f t="shared" si="21"/>
        <v>0</v>
      </c>
      <c r="X94" s="218">
        <f t="shared" si="22"/>
        <v>0</v>
      </c>
      <c r="Y94" s="218">
        <f t="shared" si="23"/>
        <v>0</v>
      </c>
      <c r="Z94" s="218">
        <f t="shared" si="24"/>
        <v>0</v>
      </c>
      <c r="AA94" s="218">
        <f t="shared" si="25"/>
        <v>0</v>
      </c>
      <c r="AB94" s="218">
        <f t="shared" si="26"/>
        <v>0</v>
      </c>
      <c r="AC94" s="218">
        <f t="shared" si="27"/>
        <v>0</v>
      </c>
      <c r="AD94" s="218">
        <f t="shared" si="28"/>
        <v>0</v>
      </c>
      <c r="AE94" s="17"/>
      <c r="AF94" s="18"/>
      <c r="AG94" s="17"/>
    </row>
    <row r="95" spans="1:33" ht="15" customHeight="1" x14ac:dyDescent="0.25">
      <c r="A95" s="10"/>
      <c r="B95" s="10"/>
      <c r="C95" s="10"/>
      <c r="D95" s="204">
        <f t="shared" si="15"/>
        <v>0</v>
      </c>
      <c r="E95" s="19"/>
      <c r="F95" s="24">
        <f t="shared" si="16"/>
        <v>0</v>
      </c>
      <c r="G95" s="12"/>
      <c r="H95" s="13"/>
      <c r="I95" s="14"/>
      <c r="J95" s="15"/>
      <c r="K95" s="15"/>
      <c r="L95" s="16"/>
      <c r="M95" s="14"/>
      <c r="N95" s="15"/>
      <c r="O95" s="15"/>
      <c r="P95" s="16"/>
      <c r="Q95" s="14"/>
      <c r="R95" s="15"/>
      <c r="S95" s="218">
        <f t="shared" si="17"/>
        <v>0</v>
      </c>
      <c r="T95" s="218">
        <f t="shared" si="18"/>
        <v>0</v>
      </c>
      <c r="U95" s="218">
        <f t="shared" si="19"/>
        <v>0</v>
      </c>
      <c r="V95" s="218">
        <f t="shared" si="20"/>
        <v>0</v>
      </c>
      <c r="W95" s="218">
        <f t="shared" si="21"/>
        <v>0</v>
      </c>
      <c r="X95" s="218">
        <f t="shared" si="22"/>
        <v>0</v>
      </c>
      <c r="Y95" s="218">
        <f t="shared" si="23"/>
        <v>0</v>
      </c>
      <c r="Z95" s="218">
        <f t="shared" si="24"/>
        <v>0</v>
      </c>
      <c r="AA95" s="218">
        <f t="shared" si="25"/>
        <v>0</v>
      </c>
      <c r="AB95" s="218">
        <f t="shared" si="26"/>
        <v>0</v>
      </c>
      <c r="AC95" s="218">
        <f t="shared" si="27"/>
        <v>0</v>
      </c>
      <c r="AD95" s="218">
        <f t="shared" si="28"/>
        <v>0</v>
      </c>
      <c r="AE95" s="17"/>
      <c r="AF95" s="18"/>
      <c r="AG95" s="17"/>
    </row>
    <row r="96" spans="1:33" ht="15" customHeight="1" x14ac:dyDescent="0.25">
      <c r="A96" s="10"/>
      <c r="B96" s="10"/>
      <c r="C96" s="10"/>
      <c r="D96" s="204">
        <f t="shared" si="15"/>
        <v>0</v>
      </c>
      <c r="E96" s="19"/>
      <c r="F96" s="24">
        <f t="shared" si="16"/>
        <v>0</v>
      </c>
      <c r="G96" s="12"/>
      <c r="H96" s="13"/>
      <c r="I96" s="14"/>
      <c r="J96" s="15"/>
      <c r="K96" s="15"/>
      <c r="L96" s="16"/>
      <c r="M96" s="14"/>
      <c r="N96" s="15"/>
      <c r="O96" s="15"/>
      <c r="P96" s="16"/>
      <c r="Q96" s="14"/>
      <c r="R96" s="15"/>
      <c r="S96" s="218">
        <f t="shared" si="17"/>
        <v>0</v>
      </c>
      <c r="T96" s="218">
        <f t="shared" si="18"/>
        <v>0</v>
      </c>
      <c r="U96" s="218">
        <f t="shared" si="19"/>
        <v>0</v>
      </c>
      <c r="V96" s="218">
        <f t="shared" si="20"/>
        <v>0</v>
      </c>
      <c r="W96" s="218">
        <f t="shared" si="21"/>
        <v>0</v>
      </c>
      <c r="X96" s="218">
        <f t="shared" si="22"/>
        <v>0</v>
      </c>
      <c r="Y96" s="218">
        <f t="shared" si="23"/>
        <v>0</v>
      </c>
      <c r="Z96" s="218">
        <f t="shared" si="24"/>
        <v>0</v>
      </c>
      <c r="AA96" s="218">
        <f t="shared" si="25"/>
        <v>0</v>
      </c>
      <c r="AB96" s="218">
        <f t="shared" si="26"/>
        <v>0</v>
      </c>
      <c r="AC96" s="218">
        <f t="shared" si="27"/>
        <v>0</v>
      </c>
      <c r="AD96" s="218">
        <f t="shared" si="28"/>
        <v>0</v>
      </c>
      <c r="AE96" s="17"/>
      <c r="AF96" s="18"/>
      <c r="AG96" s="17"/>
    </row>
    <row r="97" spans="1:33" ht="15" customHeight="1" x14ac:dyDescent="0.25">
      <c r="A97" s="10"/>
      <c r="B97" s="10"/>
      <c r="C97" s="10"/>
      <c r="D97" s="204">
        <f t="shared" si="15"/>
        <v>0</v>
      </c>
      <c r="E97" s="19"/>
      <c r="F97" s="24">
        <f t="shared" si="16"/>
        <v>0</v>
      </c>
      <c r="G97" s="12"/>
      <c r="H97" s="13"/>
      <c r="I97" s="14"/>
      <c r="J97" s="15"/>
      <c r="K97" s="15"/>
      <c r="L97" s="16"/>
      <c r="M97" s="14"/>
      <c r="N97" s="15"/>
      <c r="O97" s="15"/>
      <c r="P97" s="16"/>
      <c r="Q97" s="14"/>
      <c r="R97" s="15"/>
      <c r="S97" s="218">
        <f t="shared" si="17"/>
        <v>0</v>
      </c>
      <c r="T97" s="218">
        <f t="shared" si="18"/>
        <v>0</v>
      </c>
      <c r="U97" s="218">
        <f t="shared" si="19"/>
        <v>0</v>
      </c>
      <c r="V97" s="218">
        <f t="shared" si="20"/>
        <v>0</v>
      </c>
      <c r="W97" s="218">
        <f t="shared" si="21"/>
        <v>0</v>
      </c>
      <c r="X97" s="218">
        <f t="shared" si="22"/>
        <v>0</v>
      </c>
      <c r="Y97" s="218">
        <f t="shared" si="23"/>
        <v>0</v>
      </c>
      <c r="Z97" s="218">
        <f t="shared" si="24"/>
        <v>0</v>
      </c>
      <c r="AA97" s="218">
        <f t="shared" si="25"/>
        <v>0</v>
      </c>
      <c r="AB97" s="218">
        <f t="shared" si="26"/>
        <v>0</v>
      </c>
      <c r="AC97" s="218">
        <f t="shared" si="27"/>
        <v>0</v>
      </c>
      <c r="AD97" s="218">
        <f t="shared" si="28"/>
        <v>0</v>
      </c>
      <c r="AE97" s="17"/>
      <c r="AF97" s="18"/>
      <c r="AG97" s="17"/>
    </row>
    <row r="98" spans="1:33" ht="15" customHeight="1" x14ac:dyDescent="0.25">
      <c r="A98" s="10"/>
      <c r="B98" s="10"/>
      <c r="C98" s="10"/>
      <c r="D98" s="204">
        <f t="shared" si="15"/>
        <v>0</v>
      </c>
      <c r="E98" s="19"/>
      <c r="F98" s="24">
        <f t="shared" si="16"/>
        <v>0</v>
      </c>
      <c r="G98" s="12"/>
      <c r="H98" s="13"/>
      <c r="I98" s="14"/>
      <c r="J98" s="15"/>
      <c r="K98" s="15"/>
      <c r="L98" s="16"/>
      <c r="M98" s="14"/>
      <c r="N98" s="15"/>
      <c r="O98" s="15"/>
      <c r="P98" s="16"/>
      <c r="Q98" s="14"/>
      <c r="R98" s="15"/>
      <c r="S98" s="218">
        <f t="shared" si="17"/>
        <v>0</v>
      </c>
      <c r="T98" s="218">
        <f t="shared" si="18"/>
        <v>0</v>
      </c>
      <c r="U98" s="218">
        <f t="shared" si="19"/>
        <v>0</v>
      </c>
      <c r="V98" s="218">
        <f t="shared" si="20"/>
        <v>0</v>
      </c>
      <c r="W98" s="218">
        <f t="shared" si="21"/>
        <v>0</v>
      </c>
      <c r="X98" s="218">
        <f t="shared" si="22"/>
        <v>0</v>
      </c>
      <c r="Y98" s="218">
        <f t="shared" si="23"/>
        <v>0</v>
      </c>
      <c r="Z98" s="218">
        <f t="shared" si="24"/>
        <v>0</v>
      </c>
      <c r="AA98" s="218">
        <f t="shared" si="25"/>
        <v>0</v>
      </c>
      <c r="AB98" s="218">
        <f t="shared" si="26"/>
        <v>0</v>
      </c>
      <c r="AC98" s="218">
        <f t="shared" si="27"/>
        <v>0</v>
      </c>
      <c r="AD98" s="218">
        <f t="shared" si="28"/>
        <v>0</v>
      </c>
      <c r="AE98" s="17"/>
      <c r="AF98" s="18"/>
      <c r="AG98" s="17"/>
    </row>
    <row r="99" spans="1:33" ht="15" customHeight="1" x14ac:dyDescent="0.25">
      <c r="A99" s="10"/>
      <c r="B99" s="10"/>
      <c r="C99" s="10"/>
      <c r="D99" s="204">
        <f t="shared" si="15"/>
        <v>0</v>
      </c>
      <c r="E99" s="19"/>
      <c r="F99" s="24">
        <f t="shared" si="16"/>
        <v>0</v>
      </c>
      <c r="G99" s="12"/>
      <c r="H99" s="13"/>
      <c r="I99" s="14"/>
      <c r="J99" s="15"/>
      <c r="K99" s="15"/>
      <c r="L99" s="16"/>
      <c r="M99" s="14"/>
      <c r="N99" s="15"/>
      <c r="O99" s="15"/>
      <c r="P99" s="16"/>
      <c r="Q99" s="14"/>
      <c r="R99" s="15"/>
      <c r="S99" s="218">
        <f t="shared" si="17"/>
        <v>0</v>
      </c>
      <c r="T99" s="218">
        <f t="shared" si="18"/>
        <v>0</v>
      </c>
      <c r="U99" s="218">
        <f t="shared" si="19"/>
        <v>0</v>
      </c>
      <c r="V99" s="218">
        <f t="shared" si="20"/>
        <v>0</v>
      </c>
      <c r="W99" s="218">
        <f t="shared" si="21"/>
        <v>0</v>
      </c>
      <c r="X99" s="218">
        <f t="shared" si="22"/>
        <v>0</v>
      </c>
      <c r="Y99" s="218">
        <f t="shared" si="23"/>
        <v>0</v>
      </c>
      <c r="Z99" s="218">
        <f t="shared" si="24"/>
        <v>0</v>
      </c>
      <c r="AA99" s="218">
        <f t="shared" si="25"/>
        <v>0</v>
      </c>
      <c r="AB99" s="218">
        <f t="shared" si="26"/>
        <v>0</v>
      </c>
      <c r="AC99" s="218">
        <f t="shared" si="27"/>
        <v>0</v>
      </c>
      <c r="AD99" s="218">
        <f t="shared" si="28"/>
        <v>0</v>
      </c>
      <c r="AE99" s="17"/>
      <c r="AF99" s="18"/>
      <c r="AG99" s="17"/>
    </row>
    <row r="100" spans="1:33" ht="15" customHeight="1" x14ac:dyDescent="0.25">
      <c r="A100" s="10"/>
      <c r="B100" s="10"/>
      <c r="C100" s="10"/>
      <c r="D100" s="204">
        <f t="shared" si="15"/>
        <v>0</v>
      </c>
      <c r="E100" s="19"/>
      <c r="F100" s="24">
        <f t="shared" si="16"/>
        <v>0</v>
      </c>
      <c r="G100" s="12"/>
      <c r="H100" s="13"/>
      <c r="I100" s="14"/>
      <c r="J100" s="15"/>
      <c r="K100" s="15"/>
      <c r="L100" s="16"/>
      <c r="M100" s="14"/>
      <c r="N100" s="15"/>
      <c r="O100" s="15"/>
      <c r="P100" s="16"/>
      <c r="Q100" s="14"/>
      <c r="R100" s="15"/>
      <c r="S100" s="218">
        <f t="shared" si="17"/>
        <v>0</v>
      </c>
      <c r="T100" s="218">
        <f t="shared" si="18"/>
        <v>0</v>
      </c>
      <c r="U100" s="218">
        <f t="shared" si="19"/>
        <v>0</v>
      </c>
      <c r="V100" s="218">
        <f t="shared" si="20"/>
        <v>0</v>
      </c>
      <c r="W100" s="218">
        <f t="shared" si="21"/>
        <v>0</v>
      </c>
      <c r="X100" s="218">
        <f t="shared" si="22"/>
        <v>0</v>
      </c>
      <c r="Y100" s="218">
        <f t="shared" si="23"/>
        <v>0</v>
      </c>
      <c r="Z100" s="218">
        <f t="shared" si="24"/>
        <v>0</v>
      </c>
      <c r="AA100" s="218">
        <f t="shared" si="25"/>
        <v>0</v>
      </c>
      <c r="AB100" s="218">
        <f t="shared" si="26"/>
        <v>0</v>
      </c>
      <c r="AC100" s="218">
        <f t="shared" si="27"/>
        <v>0</v>
      </c>
      <c r="AD100" s="218">
        <f t="shared" si="28"/>
        <v>0</v>
      </c>
      <c r="AE100" s="17"/>
      <c r="AF100" s="18"/>
      <c r="AG100" s="17"/>
    </row>
    <row r="101" spans="1:33" ht="15" customHeight="1" x14ac:dyDescent="0.25">
      <c r="A101" s="10"/>
      <c r="B101" s="10"/>
      <c r="C101" s="10"/>
      <c r="D101" s="204">
        <f t="shared" si="15"/>
        <v>0</v>
      </c>
      <c r="E101" s="19"/>
      <c r="F101" s="24">
        <f t="shared" si="16"/>
        <v>0</v>
      </c>
      <c r="G101" s="12"/>
      <c r="H101" s="13"/>
      <c r="I101" s="14"/>
      <c r="J101" s="15"/>
      <c r="K101" s="15"/>
      <c r="L101" s="16"/>
      <c r="M101" s="14"/>
      <c r="N101" s="15"/>
      <c r="O101" s="15"/>
      <c r="P101" s="16"/>
      <c r="Q101" s="14"/>
      <c r="R101" s="15"/>
      <c r="S101" s="218">
        <f t="shared" si="17"/>
        <v>0</v>
      </c>
      <c r="T101" s="218">
        <f t="shared" si="18"/>
        <v>0</v>
      </c>
      <c r="U101" s="218">
        <f t="shared" si="19"/>
        <v>0</v>
      </c>
      <c r="V101" s="218">
        <f t="shared" si="20"/>
        <v>0</v>
      </c>
      <c r="W101" s="218">
        <f t="shared" si="21"/>
        <v>0</v>
      </c>
      <c r="X101" s="218">
        <f t="shared" si="22"/>
        <v>0</v>
      </c>
      <c r="Y101" s="218">
        <f t="shared" si="23"/>
        <v>0</v>
      </c>
      <c r="Z101" s="218">
        <f t="shared" si="24"/>
        <v>0</v>
      </c>
      <c r="AA101" s="218">
        <f t="shared" si="25"/>
        <v>0</v>
      </c>
      <c r="AB101" s="218">
        <f t="shared" si="26"/>
        <v>0</v>
      </c>
      <c r="AC101" s="218">
        <f t="shared" si="27"/>
        <v>0</v>
      </c>
      <c r="AD101" s="218">
        <f t="shared" si="28"/>
        <v>0</v>
      </c>
      <c r="AE101" s="17"/>
      <c r="AF101" s="18"/>
      <c r="AG101" s="17"/>
    </row>
    <row r="102" spans="1:33" ht="15" customHeight="1" x14ac:dyDescent="0.25">
      <c r="A102" s="10"/>
      <c r="B102" s="10"/>
      <c r="C102" s="10"/>
      <c r="D102" s="204">
        <f t="shared" si="15"/>
        <v>0</v>
      </c>
      <c r="E102" s="19"/>
      <c r="F102" s="24">
        <f t="shared" si="16"/>
        <v>0</v>
      </c>
      <c r="G102" s="12"/>
      <c r="H102" s="13"/>
      <c r="I102" s="14"/>
      <c r="J102" s="15"/>
      <c r="K102" s="15"/>
      <c r="L102" s="16"/>
      <c r="M102" s="14"/>
      <c r="N102" s="15"/>
      <c r="O102" s="15"/>
      <c r="P102" s="16"/>
      <c r="Q102" s="14"/>
      <c r="R102" s="15"/>
      <c r="S102" s="218">
        <f t="shared" si="17"/>
        <v>0</v>
      </c>
      <c r="T102" s="218">
        <f t="shared" si="18"/>
        <v>0</v>
      </c>
      <c r="U102" s="218">
        <f t="shared" si="19"/>
        <v>0</v>
      </c>
      <c r="V102" s="218">
        <f t="shared" si="20"/>
        <v>0</v>
      </c>
      <c r="W102" s="218">
        <f t="shared" si="21"/>
        <v>0</v>
      </c>
      <c r="X102" s="218">
        <f t="shared" si="22"/>
        <v>0</v>
      </c>
      <c r="Y102" s="218">
        <f t="shared" si="23"/>
        <v>0</v>
      </c>
      <c r="Z102" s="218">
        <f t="shared" si="24"/>
        <v>0</v>
      </c>
      <c r="AA102" s="218">
        <f t="shared" si="25"/>
        <v>0</v>
      </c>
      <c r="AB102" s="218">
        <f t="shared" si="26"/>
        <v>0</v>
      </c>
      <c r="AC102" s="218">
        <f t="shared" si="27"/>
        <v>0</v>
      </c>
      <c r="AD102" s="218">
        <f t="shared" si="28"/>
        <v>0</v>
      </c>
      <c r="AE102" s="17"/>
      <c r="AF102" s="18"/>
      <c r="AG102" s="17"/>
    </row>
    <row r="103" spans="1:33" ht="15" customHeight="1" x14ac:dyDescent="0.25">
      <c r="A103" s="10"/>
      <c r="B103" s="10"/>
      <c r="C103" s="10"/>
      <c r="D103" s="204">
        <f t="shared" si="15"/>
        <v>0</v>
      </c>
      <c r="E103" s="19"/>
      <c r="F103" s="24">
        <f t="shared" si="16"/>
        <v>0</v>
      </c>
      <c r="G103" s="12"/>
      <c r="H103" s="13"/>
      <c r="I103" s="14"/>
      <c r="J103" s="15"/>
      <c r="K103" s="15"/>
      <c r="L103" s="16"/>
      <c r="M103" s="14"/>
      <c r="N103" s="15"/>
      <c r="O103" s="15"/>
      <c r="P103" s="16"/>
      <c r="Q103" s="14"/>
      <c r="R103" s="15"/>
      <c r="S103" s="218">
        <f t="shared" si="17"/>
        <v>0</v>
      </c>
      <c r="T103" s="218">
        <f t="shared" si="18"/>
        <v>0</v>
      </c>
      <c r="U103" s="218">
        <f t="shared" si="19"/>
        <v>0</v>
      </c>
      <c r="V103" s="218">
        <f t="shared" si="20"/>
        <v>0</v>
      </c>
      <c r="W103" s="218">
        <f t="shared" si="21"/>
        <v>0</v>
      </c>
      <c r="X103" s="218">
        <f t="shared" si="22"/>
        <v>0</v>
      </c>
      <c r="Y103" s="218">
        <f t="shared" si="23"/>
        <v>0</v>
      </c>
      <c r="Z103" s="218">
        <f t="shared" si="24"/>
        <v>0</v>
      </c>
      <c r="AA103" s="218">
        <f t="shared" si="25"/>
        <v>0</v>
      </c>
      <c r="AB103" s="218">
        <f t="shared" si="26"/>
        <v>0</v>
      </c>
      <c r="AC103" s="218">
        <f t="shared" si="27"/>
        <v>0</v>
      </c>
      <c r="AD103" s="218">
        <f t="shared" si="28"/>
        <v>0</v>
      </c>
      <c r="AE103" s="17"/>
      <c r="AF103" s="18"/>
      <c r="AG103" s="17"/>
    </row>
    <row r="104" spans="1:33" ht="15" customHeight="1" x14ac:dyDescent="0.25">
      <c r="A104" s="10"/>
      <c r="B104" s="10"/>
      <c r="C104" s="10"/>
      <c r="D104" s="204">
        <f t="shared" si="15"/>
        <v>0</v>
      </c>
      <c r="E104" s="19"/>
      <c r="F104" s="24">
        <f t="shared" si="16"/>
        <v>0</v>
      </c>
      <c r="G104" s="12"/>
      <c r="H104" s="13"/>
      <c r="I104" s="14"/>
      <c r="J104" s="15"/>
      <c r="K104" s="15"/>
      <c r="L104" s="16"/>
      <c r="M104" s="14"/>
      <c r="N104" s="15"/>
      <c r="O104" s="15"/>
      <c r="P104" s="16"/>
      <c r="Q104" s="14"/>
      <c r="R104" s="15"/>
      <c r="S104" s="218">
        <f t="shared" si="17"/>
        <v>0</v>
      </c>
      <c r="T104" s="218">
        <f t="shared" si="18"/>
        <v>0</v>
      </c>
      <c r="U104" s="218">
        <f t="shared" si="19"/>
        <v>0</v>
      </c>
      <c r="V104" s="218">
        <f t="shared" si="20"/>
        <v>0</v>
      </c>
      <c r="W104" s="218">
        <f t="shared" si="21"/>
        <v>0</v>
      </c>
      <c r="X104" s="218">
        <f t="shared" si="22"/>
        <v>0</v>
      </c>
      <c r="Y104" s="218">
        <f t="shared" si="23"/>
        <v>0</v>
      </c>
      <c r="Z104" s="218">
        <f t="shared" si="24"/>
        <v>0</v>
      </c>
      <c r="AA104" s="218">
        <f t="shared" si="25"/>
        <v>0</v>
      </c>
      <c r="AB104" s="218">
        <f t="shared" si="26"/>
        <v>0</v>
      </c>
      <c r="AC104" s="218">
        <f t="shared" si="27"/>
        <v>0</v>
      </c>
      <c r="AD104" s="218">
        <f t="shared" si="28"/>
        <v>0</v>
      </c>
      <c r="AE104" s="17"/>
      <c r="AF104" s="18"/>
      <c r="AG104" s="17"/>
    </row>
    <row r="105" spans="1:33" ht="15" customHeight="1" x14ac:dyDescent="0.25">
      <c r="A105" s="10"/>
      <c r="B105" s="10"/>
      <c r="C105" s="10"/>
      <c r="D105" s="204">
        <f t="shared" si="15"/>
        <v>0</v>
      </c>
      <c r="E105" s="19"/>
      <c r="F105" s="24">
        <f t="shared" si="16"/>
        <v>0</v>
      </c>
      <c r="G105" s="12"/>
      <c r="H105" s="13"/>
      <c r="I105" s="14"/>
      <c r="J105" s="15"/>
      <c r="K105" s="15"/>
      <c r="L105" s="16"/>
      <c r="M105" s="14"/>
      <c r="N105" s="15"/>
      <c r="O105" s="15"/>
      <c r="P105" s="16"/>
      <c r="Q105" s="14"/>
      <c r="R105" s="15"/>
      <c r="S105" s="218">
        <f t="shared" si="17"/>
        <v>0</v>
      </c>
      <c r="T105" s="218">
        <f t="shared" si="18"/>
        <v>0</v>
      </c>
      <c r="U105" s="218">
        <f t="shared" si="19"/>
        <v>0</v>
      </c>
      <c r="V105" s="218">
        <f t="shared" si="20"/>
        <v>0</v>
      </c>
      <c r="W105" s="218">
        <f t="shared" si="21"/>
        <v>0</v>
      </c>
      <c r="X105" s="218">
        <f t="shared" si="22"/>
        <v>0</v>
      </c>
      <c r="Y105" s="218">
        <f t="shared" si="23"/>
        <v>0</v>
      </c>
      <c r="Z105" s="218">
        <f t="shared" si="24"/>
        <v>0</v>
      </c>
      <c r="AA105" s="218">
        <f t="shared" si="25"/>
        <v>0</v>
      </c>
      <c r="AB105" s="218">
        <f t="shared" si="26"/>
        <v>0</v>
      </c>
      <c r="AC105" s="218">
        <f t="shared" si="27"/>
        <v>0</v>
      </c>
      <c r="AD105" s="218">
        <f t="shared" si="28"/>
        <v>0</v>
      </c>
      <c r="AE105" s="17"/>
      <c r="AF105" s="18"/>
      <c r="AG105" s="17"/>
    </row>
    <row r="106" spans="1:33" ht="15" customHeight="1" x14ac:dyDescent="0.25">
      <c r="A106" s="10"/>
      <c r="B106" s="10"/>
      <c r="C106" s="10"/>
      <c r="D106" s="204">
        <f t="shared" si="15"/>
        <v>0</v>
      </c>
      <c r="E106" s="19"/>
      <c r="F106" s="24">
        <f t="shared" si="16"/>
        <v>0</v>
      </c>
      <c r="G106" s="12"/>
      <c r="H106" s="13"/>
      <c r="I106" s="14"/>
      <c r="J106" s="15"/>
      <c r="K106" s="15"/>
      <c r="L106" s="16"/>
      <c r="M106" s="14"/>
      <c r="N106" s="15"/>
      <c r="O106" s="15"/>
      <c r="P106" s="16"/>
      <c r="Q106" s="14"/>
      <c r="R106" s="15"/>
      <c r="S106" s="218">
        <f t="shared" si="17"/>
        <v>0</v>
      </c>
      <c r="T106" s="218">
        <f t="shared" si="18"/>
        <v>0</v>
      </c>
      <c r="U106" s="218">
        <f t="shared" si="19"/>
        <v>0</v>
      </c>
      <c r="V106" s="218">
        <f t="shared" si="20"/>
        <v>0</v>
      </c>
      <c r="W106" s="218">
        <f t="shared" si="21"/>
        <v>0</v>
      </c>
      <c r="X106" s="218">
        <f t="shared" si="22"/>
        <v>0</v>
      </c>
      <c r="Y106" s="218">
        <f t="shared" si="23"/>
        <v>0</v>
      </c>
      <c r="Z106" s="218">
        <f t="shared" si="24"/>
        <v>0</v>
      </c>
      <c r="AA106" s="218">
        <f t="shared" si="25"/>
        <v>0</v>
      </c>
      <c r="AB106" s="218">
        <f t="shared" si="26"/>
        <v>0</v>
      </c>
      <c r="AC106" s="218">
        <f t="shared" si="27"/>
        <v>0</v>
      </c>
      <c r="AD106" s="218">
        <f t="shared" si="28"/>
        <v>0</v>
      </c>
      <c r="AE106" s="17"/>
      <c r="AF106" s="18"/>
      <c r="AG106" s="17"/>
    </row>
    <row r="107" spans="1:33" ht="15" customHeight="1" x14ac:dyDescent="0.25">
      <c r="A107" s="10"/>
      <c r="B107" s="10"/>
      <c r="C107" s="10"/>
      <c r="D107" s="204">
        <f t="shared" si="15"/>
        <v>0</v>
      </c>
      <c r="E107" s="19"/>
      <c r="F107" s="24">
        <f t="shared" si="16"/>
        <v>0</v>
      </c>
      <c r="G107" s="12"/>
      <c r="H107" s="13"/>
      <c r="I107" s="14"/>
      <c r="J107" s="15"/>
      <c r="K107" s="15"/>
      <c r="L107" s="16"/>
      <c r="M107" s="14"/>
      <c r="N107" s="15"/>
      <c r="O107" s="15"/>
      <c r="P107" s="16"/>
      <c r="Q107" s="14"/>
      <c r="R107" s="15"/>
      <c r="S107" s="218">
        <f t="shared" si="17"/>
        <v>0</v>
      </c>
      <c r="T107" s="218">
        <f t="shared" si="18"/>
        <v>0</v>
      </c>
      <c r="U107" s="218">
        <f t="shared" si="19"/>
        <v>0</v>
      </c>
      <c r="V107" s="218">
        <f t="shared" si="20"/>
        <v>0</v>
      </c>
      <c r="W107" s="218">
        <f t="shared" si="21"/>
        <v>0</v>
      </c>
      <c r="X107" s="218">
        <f t="shared" si="22"/>
        <v>0</v>
      </c>
      <c r="Y107" s="218">
        <f t="shared" si="23"/>
        <v>0</v>
      </c>
      <c r="Z107" s="218">
        <f t="shared" si="24"/>
        <v>0</v>
      </c>
      <c r="AA107" s="218">
        <f t="shared" si="25"/>
        <v>0</v>
      </c>
      <c r="AB107" s="218">
        <f t="shared" si="26"/>
        <v>0</v>
      </c>
      <c r="AC107" s="218">
        <f t="shared" si="27"/>
        <v>0</v>
      </c>
      <c r="AD107" s="218">
        <f t="shared" si="28"/>
        <v>0</v>
      </c>
      <c r="AE107" s="17"/>
      <c r="AF107" s="18"/>
      <c r="AG107" s="17"/>
    </row>
    <row r="108" spans="1:33" ht="15" customHeight="1" x14ac:dyDescent="0.25">
      <c r="A108" s="10"/>
      <c r="B108" s="10"/>
      <c r="C108" s="10"/>
      <c r="D108" s="204">
        <f t="shared" si="15"/>
        <v>0</v>
      </c>
      <c r="E108" s="19"/>
      <c r="F108" s="24">
        <f t="shared" si="16"/>
        <v>0</v>
      </c>
      <c r="G108" s="12"/>
      <c r="H108" s="13"/>
      <c r="I108" s="14"/>
      <c r="J108" s="15"/>
      <c r="K108" s="15"/>
      <c r="L108" s="16"/>
      <c r="M108" s="14"/>
      <c r="N108" s="15"/>
      <c r="O108" s="15"/>
      <c r="P108" s="16"/>
      <c r="Q108" s="14"/>
      <c r="R108" s="15"/>
      <c r="S108" s="218">
        <f t="shared" si="17"/>
        <v>0</v>
      </c>
      <c r="T108" s="218">
        <f t="shared" si="18"/>
        <v>0</v>
      </c>
      <c r="U108" s="218">
        <f t="shared" si="19"/>
        <v>0</v>
      </c>
      <c r="V108" s="218">
        <f t="shared" si="20"/>
        <v>0</v>
      </c>
      <c r="W108" s="218">
        <f t="shared" si="21"/>
        <v>0</v>
      </c>
      <c r="X108" s="218">
        <f t="shared" si="22"/>
        <v>0</v>
      </c>
      <c r="Y108" s="218">
        <f t="shared" si="23"/>
        <v>0</v>
      </c>
      <c r="Z108" s="218">
        <f t="shared" si="24"/>
        <v>0</v>
      </c>
      <c r="AA108" s="218">
        <f t="shared" si="25"/>
        <v>0</v>
      </c>
      <c r="AB108" s="218">
        <f t="shared" si="26"/>
        <v>0</v>
      </c>
      <c r="AC108" s="218">
        <f t="shared" si="27"/>
        <v>0</v>
      </c>
      <c r="AD108" s="218">
        <f t="shared" si="28"/>
        <v>0</v>
      </c>
      <c r="AE108" s="17"/>
      <c r="AF108" s="18"/>
      <c r="AG108" s="17"/>
    </row>
    <row r="109" spans="1:33" ht="15" customHeight="1" x14ac:dyDescent="0.25">
      <c r="A109" s="10"/>
      <c r="B109" s="10"/>
      <c r="C109" s="10"/>
      <c r="D109" s="204">
        <f t="shared" si="15"/>
        <v>0</v>
      </c>
      <c r="E109" s="19"/>
      <c r="F109" s="24">
        <f t="shared" si="16"/>
        <v>0</v>
      </c>
      <c r="G109" s="12"/>
      <c r="H109" s="13"/>
      <c r="I109" s="14"/>
      <c r="J109" s="15"/>
      <c r="K109" s="15"/>
      <c r="L109" s="16"/>
      <c r="M109" s="14"/>
      <c r="N109" s="15"/>
      <c r="O109" s="15"/>
      <c r="P109" s="16"/>
      <c r="Q109" s="14"/>
      <c r="R109" s="15"/>
      <c r="S109" s="218">
        <f t="shared" si="17"/>
        <v>0</v>
      </c>
      <c r="T109" s="218">
        <f t="shared" si="18"/>
        <v>0</v>
      </c>
      <c r="U109" s="218">
        <f t="shared" si="19"/>
        <v>0</v>
      </c>
      <c r="V109" s="218">
        <f t="shared" si="20"/>
        <v>0</v>
      </c>
      <c r="W109" s="218">
        <f t="shared" si="21"/>
        <v>0</v>
      </c>
      <c r="X109" s="218">
        <f t="shared" si="22"/>
        <v>0</v>
      </c>
      <c r="Y109" s="218">
        <f t="shared" si="23"/>
        <v>0</v>
      </c>
      <c r="Z109" s="218">
        <f t="shared" si="24"/>
        <v>0</v>
      </c>
      <c r="AA109" s="218">
        <f t="shared" si="25"/>
        <v>0</v>
      </c>
      <c r="AB109" s="218">
        <f t="shared" si="26"/>
        <v>0</v>
      </c>
      <c r="AC109" s="218">
        <f t="shared" si="27"/>
        <v>0</v>
      </c>
      <c r="AD109" s="218">
        <f t="shared" si="28"/>
        <v>0</v>
      </c>
      <c r="AE109" s="17"/>
      <c r="AF109" s="18"/>
      <c r="AG109" s="17"/>
    </row>
    <row r="110" spans="1:33" ht="15" customHeight="1" x14ac:dyDescent="0.25">
      <c r="A110" s="10"/>
      <c r="B110" s="10"/>
      <c r="C110" s="10"/>
      <c r="D110" s="204">
        <f t="shared" si="15"/>
        <v>0</v>
      </c>
      <c r="E110" s="19"/>
      <c r="F110" s="24">
        <f t="shared" si="16"/>
        <v>0</v>
      </c>
      <c r="G110" s="12"/>
      <c r="H110" s="13"/>
      <c r="I110" s="14"/>
      <c r="J110" s="15"/>
      <c r="K110" s="15"/>
      <c r="L110" s="16"/>
      <c r="M110" s="14"/>
      <c r="N110" s="15"/>
      <c r="O110" s="15"/>
      <c r="P110" s="16"/>
      <c r="Q110" s="14"/>
      <c r="R110" s="15"/>
      <c r="S110" s="218">
        <f t="shared" si="17"/>
        <v>0</v>
      </c>
      <c r="T110" s="218">
        <f t="shared" si="18"/>
        <v>0</v>
      </c>
      <c r="U110" s="218">
        <f t="shared" si="19"/>
        <v>0</v>
      </c>
      <c r="V110" s="218">
        <f t="shared" si="20"/>
        <v>0</v>
      </c>
      <c r="W110" s="218">
        <f t="shared" si="21"/>
        <v>0</v>
      </c>
      <c r="X110" s="218">
        <f t="shared" si="22"/>
        <v>0</v>
      </c>
      <c r="Y110" s="218">
        <f t="shared" si="23"/>
        <v>0</v>
      </c>
      <c r="Z110" s="218">
        <f t="shared" si="24"/>
        <v>0</v>
      </c>
      <c r="AA110" s="218">
        <f t="shared" si="25"/>
        <v>0</v>
      </c>
      <c r="AB110" s="218">
        <f t="shared" si="26"/>
        <v>0</v>
      </c>
      <c r="AC110" s="218">
        <f t="shared" si="27"/>
        <v>0</v>
      </c>
      <c r="AD110" s="218">
        <f t="shared" si="28"/>
        <v>0</v>
      </c>
      <c r="AE110" s="17"/>
      <c r="AF110" s="18"/>
      <c r="AG110" s="17"/>
    </row>
    <row r="111" spans="1:33" ht="15" customHeight="1" x14ac:dyDescent="0.25">
      <c r="A111" s="10"/>
      <c r="B111" s="10"/>
      <c r="C111" s="10"/>
      <c r="D111" s="204">
        <f t="shared" si="15"/>
        <v>0</v>
      </c>
      <c r="E111" s="19"/>
      <c r="F111" s="24">
        <f t="shared" si="16"/>
        <v>0</v>
      </c>
      <c r="G111" s="12"/>
      <c r="H111" s="13"/>
      <c r="I111" s="14"/>
      <c r="J111" s="15"/>
      <c r="K111" s="15"/>
      <c r="L111" s="16"/>
      <c r="M111" s="14"/>
      <c r="N111" s="15"/>
      <c r="O111" s="15"/>
      <c r="P111" s="16"/>
      <c r="Q111" s="14"/>
      <c r="R111" s="15"/>
      <c r="S111" s="218">
        <f t="shared" si="17"/>
        <v>0</v>
      </c>
      <c r="T111" s="218">
        <f t="shared" si="18"/>
        <v>0</v>
      </c>
      <c r="U111" s="218">
        <f t="shared" si="19"/>
        <v>0</v>
      </c>
      <c r="V111" s="218">
        <f t="shared" si="20"/>
        <v>0</v>
      </c>
      <c r="W111" s="218">
        <f t="shared" si="21"/>
        <v>0</v>
      </c>
      <c r="X111" s="218">
        <f t="shared" si="22"/>
        <v>0</v>
      </c>
      <c r="Y111" s="218">
        <f t="shared" si="23"/>
        <v>0</v>
      </c>
      <c r="Z111" s="218">
        <f t="shared" si="24"/>
        <v>0</v>
      </c>
      <c r="AA111" s="218">
        <f t="shared" si="25"/>
        <v>0</v>
      </c>
      <c r="AB111" s="218">
        <f t="shared" si="26"/>
        <v>0</v>
      </c>
      <c r="AC111" s="218">
        <f t="shared" si="27"/>
        <v>0</v>
      </c>
      <c r="AD111" s="218">
        <f t="shared" si="28"/>
        <v>0</v>
      </c>
      <c r="AE111" s="17"/>
      <c r="AF111" s="18"/>
      <c r="AG111" s="17"/>
    </row>
    <row r="112" spans="1:33" ht="15" customHeight="1" x14ac:dyDescent="0.25">
      <c r="A112" s="10"/>
      <c r="B112" s="10"/>
      <c r="C112" s="10"/>
      <c r="D112" s="204">
        <f t="shared" si="15"/>
        <v>0</v>
      </c>
      <c r="E112" s="19"/>
      <c r="F112" s="24">
        <f t="shared" si="16"/>
        <v>0</v>
      </c>
      <c r="G112" s="12"/>
      <c r="H112" s="13"/>
      <c r="I112" s="14"/>
      <c r="J112" s="15"/>
      <c r="K112" s="15"/>
      <c r="L112" s="16"/>
      <c r="M112" s="14"/>
      <c r="N112" s="15"/>
      <c r="O112" s="15"/>
      <c r="P112" s="16"/>
      <c r="Q112" s="14"/>
      <c r="R112" s="15"/>
      <c r="S112" s="218">
        <f t="shared" si="17"/>
        <v>0</v>
      </c>
      <c r="T112" s="218">
        <f t="shared" si="18"/>
        <v>0</v>
      </c>
      <c r="U112" s="218">
        <f t="shared" si="19"/>
        <v>0</v>
      </c>
      <c r="V112" s="218">
        <f t="shared" si="20"/>
        <v>0</v>
      </c>
      <c r="W112" s="218">
        <f t="shared" si="21"/>
        <v>0</v>
      </c>
      <c r="X112" s="218">
        <f t="shared" si="22"/>
        <v>0</v>
      </c>
      <c r="Y112" s="218">
        <f t="shared" si="23"/>
        <v>0</v>
      </c>
      <c r="Z112" s="218">
        <f t="shared" si="24"/>
        <v>0</v>
      </c>
      <c r="AA112" s="218">
        <f t="shared" si="25"/>
        <v>0</v>
      </c>
      <c r="AB112" s="218">
        <f t="shared" si="26"/>
        <v>0</v>
      </c>
      <c r="AC112" s="218">
        <f t="shared" si="27"/>
        <v>0</v>
      </c>
      <c r="AD112" s="218">
        <f t="shared" si="28"/>
        <v>0</v>
      </c>
      <c r="AE112" s="17"/>
      <c r="AF112" s="18"/>
      <c r="AG112" s="17"/>
    </row>
    <row r="113" spans="1:33" ht="15" customHeight="1" x14ac:dyDescent="0.25">
      <c r="A113" s="10"/>
      <c r="B113" s="10"/>
      <c r="C113" s="10"/>
      <c r="D113" s="204">
        <f t="shared" si="15"/>
        <v>0</v>
      </c>
      <c r="E113" s="19"/>
      <c r="F113" s="24">
        <f t="shared" si="16"/>
        <v>0</v>
      </c>
      <c r="G113" s="12"/>
      <c r="H113" s="13"/>
      <c r="I113" s="14"/>
      <c r="J113" s="15"/>
      <c r="K113" s="15"/>
      <c r="L113" s="16"/>
      <c r="M113" s="14"/>
      <c r="N113" s="15"/>
      <c r="O113" s="15"/>
      <c r="P113" s="16"/>
      <c r="Q113" s="14"/>
      <c r="R113" s="15"/>
      <c r="S113" s="218">
        <f t="shared" si="17"/>
        <v>0</v>
      </c>
      <c r="T113" s="218">
        <f t="shared" si="18"/>
        <v>0</v>
      </c>
      <c r="U113" s="218">
        <f t="shared" si="19"/>
        <v>0</v>
      </c>
      <c r="V113" s="218">
        <f t="shared" si="20"/>
        <v>0</v>
      </c>
      <c r="W113" s="218">
        <f t="shared" si="21"/>
        <v>0</v>
      </c>
      <c r="X113" s="218">
        <f t="shared" si="22"/>
        <v>0</v>
      </c>
      <c r="Y113" s="218">
        <f t="shared" si="23"/>
        <v>0</v>
      </c>
      <c r="Z113" s="218">
        <f t="shared" si="24"/>
        <v>0</v>
      </c>
      <c r="AA113" s="218">
        <f t="shared" si="25"/>
        <v>0</v>
      </c>
      <c r="AB113" s="218">
        <f t="shared" si="26"/>
        <v>0</v>
      </c>
      <c r="AC113" s="218">
        <f t="shared" si="27"/>
        <v>0</v>
      </c>
      <c r="AD113" s="218">
        <f t="shared" si="28"/>
        <v>0</v>
      </c>
      <c r="AE113" s="17"/>
      <c r="AF113" s="18"/>
      <c r="AG113" s="17"/>
    </row>
    <row r="114" spans="1:33" ht="15" customHeight="1" x14ac:dyDescent="0.25">
      <c r="A114" s="10"/>
      <c r="B114" s="10"/>
      <c r="C114" s="10"/>
      <c r="D114" s="204">
        <f t="shared" si="15"/>
        <v>0</v>
      </c>
      <c r="E114" s="19"/>
      <c r="F114" s="24">
        <f t="shared" si="16"/>
        <v>0</v>
      </c>
      <c r="G114" s="12"/>
      <c r="H114" s="13"/>
      <c r="I114" s="14"/>
      <c r="J114" s="15"/>
      <c r="K114" s="15"/>
      <c r="L114" s="16"/>
      <c r="M114" s="14"/>
      <c r="N114" s="15"/>
      <c r="O114" s="15"/>
      <c r="P114" s="16"/>
      <c r="Q114" s="14"/>
      <c r="R114" s="15"/>
      <c r="S114" s="218">
        <f t="shared" si="17"/>
        <v>0</v>
      </c>
      <c r="T114" s="218">
        <f t="shared" si="18"/>
        <v>0</v>
      </c>
      <c r="U114" s="218">
        <f t="shared" si="19"/>
        <v>0</v>
      </c>
      <c r="V114" s="218">
        <f t="shared" si="20"/>
        <v>0</v>
      </c>
      <c r="W114" s="218">
        <f t="shared" si="21"/>
        <v>0</v>
      </c>
      <c r="X114" s="218">
        <f t="shared" si="22"/>
        <v>0</v>
      </c>
      <c r="Y114" s="218">
        <f t="shared" si="23"/>
        <v>0</v>
      </c>
      <c r="Z114" s="218">
        <f t="shared" si="24"/>
        <v>0</v>
      </c>
      <c r="AA114" s="218">
        <f t="shared" si="25"/>
        <v>0</v>
      </c>
      <c r="AB114" s="218">
        <f t="shared" si="26"/>
        <v>0</v>
      </c>
      <c r="AC114" s="218">
        <f t="shared" si="27"/>
        <v>0</v>
      </c>
      <c r="AD114" s="218">
        <f t="shared" si="28"/>
        <v>0</v>
      </c>
      <c r="AE114" s="17"/>
      <c r="AF114" s="18"/>
      <c r="AG114" s="17"/>
    </row>
    <row r="115" spans="1:33" ht="15" customHeight="1" x14ac:dyDescent="0.25">
      <c r="A115" s="10"/>
      <c r="B115" s="10"/>
      <c r="C115" s="10"/>
      <c r="D115" s="204">
        <f t="shared" si="15"/>
        <v>0</v>
      </c>
      <c r="E115" s="19"/>
      <c r="F115" s="24">
        <f t="shared" si="16"/>
        <v>0</v>
      </c>
      <c r="G115" s="12"/>
      <c r="H115" s="13"/>
      <c r="I115" s="14"/>
      <c r="J115" s="15"/>
      <c r="K115" s="15"/>
      <c r="L115" s="16"/>
      <c r="M115" s="14"/>
      <c r="N115" s="15"/>
      <c r="O115" s="15"/>
      <c r="P115" s="16"/>
      <c r="Q115" s="14"/>
      <c r="R115" s="15"/>
      <c r="S115" s="218">
        <f t="shared" si="17"/>
        <v>0</v>
      </c>
      <c r="T115" s="218">
        <f t="shared" si="18"/>
        <v>0</v>
      </c>
      <c r="U115" s="218">
        <f t="shared" si="19"/>
        <v>0</v>
      </c>
      <c r="V115" s="218">
        <f t="shared" si="20"/>
        <v>0</v>
      </c>
      <c r="W115" s="218">
        <f t="shared" si="21"/>
        <v>0</v>
      </c>
      <c r="X115" s="218">
        <f t="shared" si="22"/>
        <v>0</v>
      </c>
      <c r="Y115" s="218">
        <f t="shared" si="23"/>
        <v>0</v>
      </c>
      <c r="Z115" s="218">
        <f t="shared" si="24"/>
        <v>0</v>
      </c>
      <c r="AA115" s="218">
        <f t="shared" si="25"/>
        <v>0</v>
      </c>
      <c r="AB115" s="218">
        <f t="shared" si="26"/>
        <v>0</v>
      </c>
      <c r="AC115" s="218">
        <f t="shared" si="27"/>
        <v>0</v>
      </c>
      <c r="AD115" s="218">
        <f t="shared" si="28"/>
        <v>0</v>
      </c>
      <c r="AE115" s="17"/>
      <c r="AF115" s="18"/>
      <c r="AG115" s="17"/>
    </row>
    <row r="116" spans="1:33" ht="15" customHeight="1" x14ac:dyDescent="0.25">
      <c r="A116" s="10"/>
      <c r="B116" s="10"/>
      <c r="C116" s="10"/>
      <c r="D116" s="204">
        <f t="shared" si="15"/>
        <v>0</v>
      </c>
      <c r="E116" s="19"/>
      <c r="F116" s="24">
        <f t="shared" si="16"/>
        <v>0</v>
      </c>
      <c r="G116" s="12"/>
      <c r="H116" s="13"/>
      <c r="I116" s="14"/>
      <c r="J116" s="15"/>
      <c r="K116" s="15"/>
      <c r="L116" s="16"/>
      <c r="M116" s="14"/>
      <c r="N116" s="15"/>
      <c r="O116" s="15"/>
      <c r="P116" s="16"/>
      <c r="Q116" s="14"/>
      <c r="R116" s="15"/>
      <c r="S116" s="218">
        <f t="shared" si="17"/>
        <v>0</v>
      </c>
      <c r="T116" s="218">
        <f t="shared" si="18"/>
        <v>0</v>
      </c>
      <c r="U116" s="218">
        <f t="shared" si="19"/>
        <v>0</v>
      </c>
      <c r="V116" s="218">
        <f t="shared" si="20"/>
        <v>0</v>
      </c>
      <c r="W116" s="218">
        <f t="shared" si="21"/>
        <v>0</v>
      </c>
      <c r="X116" s="218">
        <f t="shared" si="22"/>
        <v>0</v>
      </c>
      <c r="Y116" s="218">
        <f t="shared" si="23"/>
        <v>0</v>
      </c>
      <c r="Z116" s="218">
        <f t="shared" si="24"/>
        <v>0</v>
      </c>
      <c r="AA116" s="218">
        <f t="shared" si="25"/>
        <v>0</v>
      </c>
      <c r="AB116" s="218">
        <f t="shared" si="26"/>
        <v>0</v>
      </c>
      <c r="AC116" s="218">
        <f t="shared" si="27"/>
        <v>0</v>
      </c>
      <c r="AD116" s="218">
        <f t="shared" si="28"/>
        <v>0</v>
      </c>
      <c r="AE116" s="17"/>
      <c r="AF116" s="18"/>
      <c r="AG116" s="17"/>
    </row>
    <row r="117" spans="1:33" ht="15" customHeight="1" x14ac:dyDescent="0.25">
      <c r="A117" s="10"/>
      <c r="B117" s="10"/>
      <c r="C117" s="10"/>
      <c r="D117" s="204">
        <f t="shared" si="15"/>
        <v>0</v>
      </c>
      <c r="E117" s="19"/>
      <c r="F117" s="24">
        <f t="shared" si="16"/>
        <v>0</v>
      </c>
      <c r="G117" s="12"/>
      <c r="H117" s="13"/>
      <c r="I117" s="14"/>
      <c r="J117" s="15"/>
      <c r="K117" s="15"/>
      <c r="L117" s="16"/>
      <c r="M117" s="14"/>
      <c r="N117" s="15"/>
      <c r="O117" s="15"/>
      <c r="P117" s="16"/>
      <c r="Q117" s="14"/>
      <c r="R117" s="15"/>
      <c r="S117" s="218">
        <f t="shared" si="17"/>
        <v>0</v>
      </c>
      <c r="T117" s="218">
        <f t="shared" si="18"/>
        <v>0</v>
      </c>
      <c r="U117" s="218">
        <f t="shared" si="19"/>
        <v>0</v>
      </c>
      <c r="V117" s="218">
        <f t="shared" si="20"/>
        <v>0</v>
      </c>
      <c r="W117" s="218">
        <f t="shared" si="21"/>
        <v>0</v>
      </c>
      <c r="X117" s="218">
        <f t="shared" si="22"/>
        <v>0</v>
      </c>
      <c r="Y117" s="218">
        <f t="shared" si="23"/>
        <v>0</v>
      </c>
      <c r="Z117" s="218">
        <f t="shared" si="24"/>
        <v>0</v>
      </c>
      <c r="AA117" s="218">
        <f t="shared" si="25"/>
        <v>0</v>
      </c>
      <c r="AB117" s="218">
        <f t="shared" si="26"/>
        <v>0</v>
      </c>
      <c r="AC117" s="218">
        <f t="shared" si="27"/>
        <v>0</v>
      </c>
      <c r="AD117" s="218">
        <f t="shared" si="28"/>
        <v>0</v>
      </c>
      <c r="AE117" s="17"/>
      <c r="AF117" s="18"/>
      <c r="AG117" s="17"/>
    </row>
    <row r="118" spans="1:33" ht="15" customHeight="1" x14ac:dyDescent="0.25">
      <c r="A118" s="10"/>
      <c r="B118" s="10"/>
      <c r="C118" s="10"/>
      <c r="D118" s="204">
        <f t="shared" si="15"/>
        <v>0</v>
      </c>
      <c r="E118" s="19"/>
      <c r="F118" s="24">
        <f t="shared" si="16"/>
        <v>0</v>
      </c>
      <c r="G118" s="12"/>
      <c r="H118" s="13"/>
      <c r="I118" s="14"/>
      <c r="J118" s="15"/>
      <c r="K118" s="15"/>
      <c r="L118" s="16"/>
      <c r="M118" s="14"/>
      <c r="N118" s="15"/>
      <c r="O118" s="15"/>
      <c r="P118" s="16"/>
      <c r="Q118" s="14"/>
      <c r="R118" s="15"/>
      <c r="S118" s="218">
        <f t="shared" si="17"/>
        <v>0</v>
      </c>
      <c r="T118" s="218">
        <f t="shared" si="18"/>
        <v>0</v>
      </c>
      <c r="U118" s="218">
        <f t="shared" si="19"/>
        <v>0</v>
      </c>
      <c r="V118" s="218">
        <f t="shared" si="20"/>
        <v>0</v>
      </c>
      <c r="W118" s="218">
        <f t="shared" si="21"/>
        <v>0</v>
      </c>
      <c r="X118" s="218">
        <f t="shared" si="22"/>
        <v>0</v>
      </c>
      <c r="Y118" s="218">
        <f t="shared" si="23"/>
        <v>0</v>
      </c>
      <c r="Z118" s="218">
        <f t="shared" si="24"/>
        <v>0</v>
      </c>
      <c r="AA118" s="218">
        <f t="shared" si="25"/>
        <v>0</v>
      </c>
      <c r="AB118" s="218">
        <f t="shared" si="26"/>
        <v>0</v>
      </c>
      <c r="AC118" s="218">
        <f t="shared" si="27"/>
        <v>0</v>
      </c>
      <c r="AD118" s="218">
        <f t="shared" si="28"/>
        <v>0</v>
      </c>
      <c r="AE118" s="17"/>
      <c r="AF118" s="18"/>
      <c r="AG118" s="17"/>
    </row>
    <row r="119" spans="1:33" ht="15" customHeight="1" x14ac:dyDescent="0.25">
      <c r="A119" s="10"/>
      <c r="B119" s="10"/>
      <c r="C119" s="10"/>
      <c r="D119" s="204">
        <f t="shared" si="15"/>
        <v>0</v>
      </c>
      <c r="E119" s="19"/>
      <c r="F119" s="24">
        <f t="shared" si="16"/>
        <v>0</v>
      </c>
      <c r="G119" s="12"/>
      <c r="H119" s="13"/>
      <c r="I119" s="14"/>
      <c r="J119" s="15"/>
      <c r="K119" s="15"/>
      <c r="L119" s="16"/>
      <c r="M119" s="14"/>
      <c r="N119" s="15"/>
      <c r="O119" s="15"/>
      <c r="P119" s="16"/>
      <c r="Q119" s="14"/>
      <c r="R119" s="15"/>
      <c r="S119" s="218">
        <f t="shared" si="17"/>
        <v>0</v>
      </c>
      <c r="T119" s="218">
        <f t="shared" si="18"/>
        <v>0</v>
      </c>
      <c r="U119" s="218">
        <f t="shared" si="19"/>
        <v>0</v>
      </c>
      <c r="V119" s="218">
        <f t="shared" si="20"/>
        <v>0</v>
      </c>
      <c r="W119" s="218">
        <f t="shared" si="21"/>
        <v>0</v>
      </c>
      <c r="X119" s="218">
        <f t="shared" si="22"/>
        <v>0</v>
      </c>
      <c r="Y119" s="218">
        <f t="shared" si="23"/>
        <v>0</v>
      </c>
      <c r="Z119" s="218">
        <f t="shared" si="24"/>
        <v>0</v>
      </c>
      <c r="AA119" s="218">
        <f t="shared" si="25"/>
        <v>0</v>
      </c>
      <c r="AB119" s="218">
        <f t="shared" si="26"/>
        <v>0</v>
      </c>
      <c r="AC119" s="218">
        <f t="shared" si="27"/>
        <v>0</v>
      </c>
      <c r="AD119" s="218">
        <f t="shared" si="28"/>
        <v>0</v>
      </c>
      <c r="AE119" s="17"/>
      <c r="AF119" s="18"/>
      <c r="AG119" s="17"/>
    </row>
    <row r="120" spans="1:33" ht="15" customHeight="1" x14ac:dyDescent="0.25">
      <c r="A120" s="10"/>
      <c r="B120" s="10"/>
      <c r="C120" s="10"/>
      <c r="D120" s="204">
        <f t="shared" si="15"/>
        <v>0</v>
      </c>
      <c r="E120" s="19"/>
      <c r="F120" s="24">
        <f t="shared" si="16"/>
        <v>0</v>
      </c>
      <c r="G120" s="12"/>
      <c r="H120" s="13"/>
      <c r="I120" s="14"/>
      <c r="J120" s="15"/>
      <c r="K120" s="15"/>
      <c r="L120" s="16"/>
      <c r="M120" s="14"/>
      <c r="N120" s="15"/>
      <c r="O120" s="15"/>
      <c r="P120" s="16"/>
      <c r="Q120" s="14"/>
      <c r="R120" s="15"/>
      <c r="S120" s="218">
        <f t="shared" si="17"/>
        <v>0</v>
      </c>
      <c r="T120" s="218">
        <f t="shared" si="18"/>
        <v>0</v>
      </c>
      <c r="U120" s="218">
        <f t="shared" si="19"/>
        <v>0</v>
      </c>
      <c r="V120" s="218">
        <f t="shared" si="20"/>
        <v>0</v>
      </c>
      <c r="W120" s="218">
        <f t="shared" si="21"/>
        <v>0</v>
      </c>
      <c r="X120" s="218">
        <f t="shared" si="22"/>
        <v>0</v>
      </c>
      <c r="Y120" s="218">
        <f t="shared" si="23"/>
        <v>0</v>
      </c>
      <c r="Z120" s="218">
        <f t="shared" si="24"/>
        <v>0</v>
      </c>
      <c r="AA120" s="218">
        <f t="shared" si="25"/>
        <v>0</v>
      </c>
      <c r="AB120" s="218">
        <f t="shared" si="26"/>
        <v>0</v>
      </c>
      <c r="AC120" s="218">
        <f t="shared" si="27"/>
        <v>0</v>
      </c>
      <c r="AD120" s="218">
        <f t="shared" si="28"/>
        <v>0</v>
      </c>
      <c r="AE120" s="17"/>
      <c r="AF120" s="18"/>
      <c r="AG120" s="17"/>
    </row>
    <row r="121" spans="1:33" ht="15" customHeight="1" x14ac:dyDescent="0.25">
      <c r="A121" s="10"/>
      <c r="B121" s="10"/>
      <c r="C121" s="10"/>
      <c r="D121" s="204">
        <f t="shared" si="15"/>
        <v>0</v>
      </c>
      <c r="E121" s="19"/>
      <c r="F121" s="24">
        <f t="shared" si="16"/>
        <v>0</v>
      </c>
      <c r="G121" s="12"/>
      <c r="H121" s="13"/>
      <c r="I121" s="14"/>
      <c r="J121" s="15"/>
      <c r="K121" s="15"/>
      <c r="L121" s="16"/>
      <c r="M121" s="14"/>
      <c r="N121" s="15"/>
      <c r="O121" s="15"/>
      <c r="P121" s="16"/>
      <c r="Q121" s="14"/>
      <c r="R121" s="15"/>
      <c r="S121" s="218">
        <f t="shared" si="17"/>
        <v>0</v>
      </c>
      <c r="T121" s="218">
        <f t="shared" si="18"/>
        <v>0</v>
      </c>
      <c r="U121" s="218">
        <f t="shared" si="19"/>
        <v>0</v>
      </c>
      <c r="V121" s="218">
        <f t="shared" si="20"/>
        <v>0</v>
      </c>
      <c r="W121" s="218">
        <f t="shared" si="21"/>
        <v>0</v>
      </c>
      <c r="X121" s="218">
        <f t="shared" si="22"/>
        <v>0</v>
      </c>
      <c r="Y121" s="218">
        <f t="shared" si="23"/>
        <v>0</v>
      </c>
      <c r="Z121" s="218">
        <f t="shared" si="24"/>
        <v>0</v>
      </c>
      <c r="AA121" s="218">
        <f t="shared" si="25"/>
        <v>0</v>
      </c>
      <c r="AB121" s="218">
        <f t="shared" si="26"/>
        <v>0</v>
      </c>
      <c r="AC121" s="218">
        <f t="shared" si="27"/>
        <v>0</v>
      </c>
      <c r="AD121" s="218">
        <f t="shared" si="28"/>
        <v>0</v>
      </c>
      <c r="AE121" s="17"/>
      <c r="AF121" s="18"/>
      <c r="AG121" s="17"/>
    </row>
    <row r="122" spans="1:33" ht="15" customHeight="1" x14ac:dyDescent="0.25">
      <c r="A122" s="10"/>
      <c r="B122" s="10"/>
      <c r="C122" s="10"/>
      <c r="D122" s="204">
        <f t="shared" si="15"/>
        <v>0</v>
      </c>
      <c r="E122" s="19"/>
      <c r="F122" s="24">
        <f t="shared" si="16"/>
        <v>0</v>
      </c>
      <c r="G122" s="12"/>
      <c r="H122" s="13"/>
      <c r="I122" s="14"/>
      <c r="J122" s="15"/>
      <c r="K122" s="15"/>
      <c r="L122" s="16"/>
      <c r="M122" s="14"/>
      <c r="N122" s="15"/>
      <c r="O122" s="15"/>
      <c r="P122" s="16"/>
      <c r="Q122" s="14"/>
      <c r="R122" s="15"/>
      <c r="S122" s="218">
        <f t="shared" si="17"/>
        <v>0</v>
      </c>
      <c r="T122" s="218">
        <f t="shared" si="18"/>
        <v>0</v>
      </c>
      <c r="U122" s="218">
        <f t="shared" si="19"/>
        <v>0</v>
      </c>
      <c r="V122" s="218">
        <f t="shared" si="20"/>
        <v>0</v>
      </c>
      <c r="W122" s="218">
        <f t="shared" si="21"/>
        <v>0</v>
      </c>
      <c r="X122" s="218">
        <f t="shared" si="22"/>
        <v>0</v>
      </c>
      <c r="Y122" s="218">
        <f t="shared" si="23"/>
        <v>0</v>
      </c>
      <c r="Z122" s="218">
        <f t="shared" si="24"/>
        <v>0</v>
      </c>
      <c r="AA122" s="218">
        <f t="shared" si="25"/>
        <v>0</v>
      </c>
      <c r="AB122" s="218">
        <f t="shared" si="26"/>
        <v>0</v>
      </c>
      <c r="AC122" s="218">
        <f t="shared" si="27"/>
        <v>0</v>
      </c>
      <c r="AD122" s="218">
        <f t="shared" si="28"/>
        <v>0</v>
      </c>
      <c r="AE122" s="17"/>
      <c r="AF122" s="18"/>
      <c r="AG122" s="17"/>
    </row>
    <row r="123" spans="1:33" ht="15" customHeight="1" x14ac:dyDescent="0.25">
      <c r="A123" s="10"/>
      <c r="B123" s="10"/>
      <c r="C123" s="10"/>
      <c r="D123" s="204">
        <f t="shared" si="15"/>
        <v>0</v>
      </c>
      <c r="E123" s="19"/>
      <c r="F123" s="24">
        <f t="shared" si="16"/>
        <v>0</v>
      </c>
      <c r="G123" s="12"/>
      <c r="H123" s="13"/>
      <c r="I123" s="14"/>
      <c r="J123" s="15"/>
      <c r="K123" s="15"/>
      <c r="L123" s="16"/>
      <c r="M123" s="14"/>
      <c r="N123" s="15"/>
      <c r="O123" s="15"/>
      <c r="P123" s="16"/>
      <c r="Q123" s="14"/>
      <c r="R123" s="15"/>
      <c r="S123" s="218">
        <f t="shared" si="17"/>
        <v>0</v>
      </c>
      <c r="T123" s="218">
        <f t="shared" si="18"/>
        <v>0</v>
      </c>
      <c r="U123" s="218">
        <f t="shared" si="19"/>
        <v>0</v>
      </c>
      <c r="V123" s="218">
        <f t="shared" si="20"/>
        <v>0</v>
      </c>
      <c r="W123" s="218">
        <f t="shared" si="21"/>
        <v>0</v>
      </c>
      <c r="X123" s="218">
        <f t="shared" si="22"/>
        <v>0</v>
      </c>
      <c r="Y123" s="218">
        <f t="shared" si="23"/>
        <v>0</v>
      </c>
      <c r="Z123" s="218">
        <f t="shared" si="24"/>
        <v>0</v>
      </c>
      <c r="AA123" s="218">
        <f t="shared" si="25"/>
        <v>0</v>
      </c>
      <c r="AB123" s="218">
        <f t="shared" si="26"/>
        <v>0</v>
      </c>
      <c r="AC123" s="218">
        <f t="shared" si="27"/>
        <v>0</v>
      </c>
      <c r="AD123" s="218">
        <f t="shared" si="28"/>
        <v>0</v>
      </c>
      <c r="AE123" s="17"/>
      <c r="AF123" s="18"/>
      <c r="AG123" s="17"/>
    </row>
    <row r="124" spans="1:33" ht="15" customHeight="1" x14ac:dyDescent="0.25">
      <c r="A124" s="10"/>
      <c r="B124" s="10"/>
      <c r="C124" s="10"/>
      <c r="D124" s="204">
        <f t="shared" si="15"/>
        <v>0</v>
      </c>
      <c r="E124" s="19"/>
      <c r="F124" s="24">
        <f t="shared" si="16"/>
        <v>0</v>
      </c>
      <c r="G124" s="12"/>
      <c r="H124" s="13"/>
      <c r="I124" s="14"/>
      <c r="J124" s="15"/>
      <c r="K124" s="15"/>
      <c r="L124" s="16"/>
      <c r="M124" s="14"/>
      <c r="N124" s="15"/>
      <c r="O124" s="15"/>
      <c r="P124" s="16"/>
      <c r="Q124" s="14"/>
      <c r="R124" s="15"/>
      <c r="S124" s="218">
        <f t="shared" si="17"/>
        <v>0</v>
      </c>
      <c r="T124" s="218">
        <f t="shared" si="18"/>
        <v>0</v>
      </c>
      <c r="U124" s="218">
        <f t="shared" si="19"/>
        <v>0</v>
      </c>
      <c r="V124" s="218">
        <f t="shared" si="20"/>
        <v>0</v>
      </c>
      <c r="W124" s="218">
        <f t="shared" si="21"/>
        <v>0</v>
      </c>
      <c r="X124" s="218">
        <f t="shared" si="22"/>
        <v>0</v>
      </c>
      <c r="Y124" s="218">
        <f t="shared" si="23"/>
        <v>0</v>
      </c>
      <c r="Z124" s="218">
        <f t="shared" si="24"/>
        <v>0</v>
      </c>
      <c r="AA124" s="218">
        <f t="shared" si="25"/>
        <v>0</v>
      </c>
      <c r="AB124" s="218">
        <f t="shared" si="26"/>
        <v>0</v>
      </c>
      <c r="AC124" s="218">
        <f t="shared" si="27"/>
        <v>0</v>
      </c>
      <c r="AD124" s="218">
        <f t="shared" si="28"/>
        <v>0</v>
      </c>
      <c r="AE124" s="17"/>
      <c r="AF124" s="18"/>
      <c r="AG124" s="17"/>
    </row>
    <row r="125" spans="1:33" ht="15" customHeight="1" x14ac:dyDescent="0.25">
      <c r="A125" s="10"/>
      <c r="B125" s="10"/>
      <c r="C125" s="10"/>
      <c r="D125" s="204">
        <f t="shared" si="15"/>
        <v>0</v>
      </c>
      <c r="E125" s="19"/>
      <c r="F125" s="24">
        <f t="shared" si="16"/>
        <v>0</v>
      </c>
      <c r="G125" s="12"/>
      <c r="H125" s="13"/>
      <c r="I125" s="14"/>
      <c r="J125" s="15"/>
      <c r="K125" s="15"/>
      <c r="L125" s="16"/>
      <c r="M125" s="14"/>
      <c r="N125" s="15"/>
      <c r="O125" s="15"/>
      <c r="P125" s="16"/>
      <c r="Q125" s="14"/>
      <c r="R125" s="15"/>
      <c r="S125" s="218">
        <f t="shared" si="17"/>
        <v>0</v>
      </c>
      <c r="T125" s="218">
        <f t="shared" si="18"/>
        <v>0</v>
      </c>
      <c r="U125" s="218">
        <f t="shared" si="19"/>
        <v>0</v>
      </c>
      <c r="V125" s="218">
        <f t="shared" si="20"/>
        <v>0</v>
      </c>
      <c r="W125" s="218">
        <f t="shared" si="21"/>
        <v>0</v>
      </c>
      <c r="X125" s="218">
        <f t="shared" si="22"/>
        <v>0</v>
      </c>
      <c r="Y125" s="218">
        <f t="shared" si="23"/>
        <v>0</v>
      </c>
      <c r="Z125" s="218">
        <f t="shared" si="24"/>
        <v>0</v>
      </c>
      <c r="AA125" s="218">
        <f t="shared" si="25"/>
        <v>0</v>
      </c>
      <c r="AB125" s="218">
        <f t="shared" si="26"/>
        <v>0</v>
      </c>
      <c r="AC125" s="218">
        <f t="shared" si="27"/>
        <v>0</v>
      </c>
      <c r="AD125" s="218">
        <f t="shared" si="28"/>
        <v>0</v>
      </c>
      <c r="AE125" s="17"/>
      <c r="AF125" s="18"/>
      <c r="AG125" s="17"/>
    </row>
    <row r="126" spans="1:33" ht="15" customHeight="1" x14ac:dyDescent="0.25">
      <c r="A126" s="10"/>
      <c r="B126" s="10"/>
      <c r="C126" s="10"/>
      <c r="D126" s="204">
        <f t="shared" si="15"/>
        <v>0</v>
      </c>
      <c r="E126" s="19"/>
      <c r="F126" s="24">
        <f t="shared" si="16"/>
        <v>0</v>
      </c>
      <c r="G126" s="12"/>
      <c r="H126" s="13"/>
      <c r="I126" s="14"/>
      <c r="J126" s="15"/>
      <c r="K126" s="15"/>
      <c r="L126" s="16"/>
      <c r="M126" s="14"/>
      <c r="N126" s="15"/>
      <c r="O126" s="15"/>
      <c r="P126" s="16"/>
      <c r="Q126" s="14"/>
      <c r="R126" s="15"/>
      <c r="S126" s="218">
        <f t="shared" si="17"/>
        <v>0</v>
      </c>
      <c r="T126" s="218">
        <f t="shared" si="18"/>
        <v>0</v>
      </c>
      <c r="U126" s="218">
        <f t="shared" si="19"/>
        <v>0</v>
      </c>
      <c r="V126" s="218">
        <f t="shared" si="20"/>
        <v>0</v>
      </c>
      <c r="W126" s="218">
        <f t="shared" si="21"/>
        <v>0</v>
      </c>
      <c r="X126" s="218">
        <f t="shared" si="22"/>
        <v>0</v>
      </c>
      <c r="Y126" s="218">
        <f t="shared" si="23"/>
        <v>0</v>
      </c>
      <c r="Z126" s="218">
        <f t="shared" si="24"/>
        <v>0</v>
      </c>
      <c r="AA126" s="218">
        <f t="shared" si="25"/>
        <v>0</v>
      </c>
      <c r="AB126" s="218">
        <f t="shared" si="26"/>
        <v>0</v>
      </c>
      <c r="AC126" s="218">
        <f t="shared" si="27"/>
        <v>0</v>
      </c>
      <c r="AD126" s="218">
        <f t="shared" si="28"/>
        <v>0</v>
      </c>
      <c r="AE126" s="17"/>
      <c r="AF126" s="18"/>
      <c r="AG126" s="17"/>
    </row>
    <row r="127" spans="1:33" ht="15" customHeight="1" x14ac:dyDescent="0.25">
      <c r="A127" s="10"/>
      <c r="B127" s="10"/>
      <c r="C127" s="10"/>
      <c r="D127" s="204">
        <f t="shared" si="15"/>
        <v>0</v>
      </c>
      <c r="E127" s="19"/>
      <c r="F127" s="24">
        <f t="shared" si="16"/>
        <v>0</v>
      </c>
      <c r="G127" s="12"/>
      <c r="H127" s="13"/>
      <c r="I127" s="14"/>
      <c r="J127" s="15"/>
      <c r="K127" s="15"/>
      <c r="L127" s="16"/>
      <c r="M127" s="14"/>
      <c r="N127" s="15"/>
      <c r="O127" s="15"/>
      <c r="P127" s="16"/>
      <c r="Q127" s="14"/>
      <c r="R127" s="15"/>
      <c r="S127" s="218">
        <f t="shared" si="17"/>
        <v>0</v>
      </c>
      <c r="T127" s="218">
        <f t="shared" si="18"/>
        <v>0</v>
      </c>
      <c r="U127" s="218">
        <f t="shared" si="19"/>
        <v>0</v>
      </c>
      <c r="V127" s="218">
        <f t="shared" si="20"/>
        <v>0</v>
      </c>
      <c r="W127" s="218">
        <f t="shared" si="21"/>
        <v>0</v>
      </c>
      <c r="X127" s="218">
        <f t="shared" si="22"/>
        <v>0</v>
      </c>
      <c r="Y127" s="218">
        <f t="shared" si="23"/>
        <v>0</v>
      </c>
      <c r="Z127" s="218">
        <f t="shared" si="24"/>
        <v>0</v>
      </c>
      <c r="AA127" s="218">
        <f t="shared" si="25"/>
        <v>0</v>
      </c>
      <c r="AB127" s="218">
        <f t="shared" si="26"/>
        <v>0</v>
      </c>
      <c r="AC127" s="218">
        <f t="shared" si="27"/>
        <v>0</v>
      </c>
      <c r="AD127" s="218">
        <f t="shared" si="28"/>
        <v>0</v>
      </c>
      <c r="AE127" s="17"/>
      <c r="AF127" s="18"/>
      <c r="AG127" s="17"/>
    </row>
    <row r="128" spans="1:33" ht="15" customHeight="1" x14ac:dyDescent="0.25">
      <c r="A128" s="10"/>
      <c r="B128" s="10"/>
      <c r="C128" s="10"/>
      <c r="D128" s="204">
        <f t="shared" si="15"/>
        <v>0</v>
      </c>
      <c r="E128" s="19"/>
      <c r="F128" s="24">
        <f t="shared" si="16"/>
        <v>0</v>
      </c>
      <c r="G128" s="12"/>
      <c r="H128" s="13"/>
      <c r="I128" s="14"/>
      <c r="J128" s="15"/>
      <c r="K128" s="15"/>
      <c r="L128" s="16"/>
      <c r="M128" s="14"/>
      <c r="N128" s="15"/>
      <c r="O128" s="15"/>
      <c r="P128" s="16"/>
      <c r="Q128" s="14"/>
      <c r="R128" s="15"/>
      <c r="S128" s="218">
        <f t="shared" si="17"/>
        <v>0</v>
      </c>
      <c r="T128" s="218">
        <f t="shared" si="18"/>
        <v>0</v>
      </c>
      <c r="U128" s="218">
        <f t="shared" si="19"/>
        <v>0</v>
      </c>
      <c r="V128" s="218">
        <f t="shared" si="20"/>
        <v>0</v>
      </c>
      <c r="W128" s="218">
        <f t="shared" si="21"/>
        <v>0</v>
      </c>
      <c r="X128" s="218">
        <f t="shared" si="22"/>
        <v>0</v>
      </c>
      <c r="Y128" s="218">
        <f t="shared" si="23"/>
        <v>0</v>
      </c>
      <c r="Z128" s="218">
        <f t="shared" si="24"/>
        <v>0</v>
      </c>
      <c r="AA128" s="218">
        <f t="shared" si="25"/>
        <v>0</v>
      </c>
      <c r="AB128" s="218">
        <f t="shared" si="26"/>
        <v>0</v>
      </c>
      <c r="AC128" s="218">
        <f t="shared" si="27"/>
        <v>0</v>
      </c>
      <c r="AD128" s="218">
        <f t="shared" si="28"/>
        <v>0</v>
      </c>
      <c r="AE128" s="17"/>
      <c r="AF128" s="18"/>
      <c r="AG128" s="17"/>
    </row>
    <row r="129" spans="1:33" ht="15" customHeight="1" x14ac:dyDescent="0.25">
      <c r="A129" s="10"/>
      <c r="B129" s="10"/>
      <c r="C129" s="10"/>
      <c r="D129" s="204">
        <f t="shared" si="15"/>
        <v>0</v>
      </c>
      <c r="E129" s="19"/>
      <c r="F129" s="24">
        <f t="shared" si="16"/>
        <v>0</v>
      </c>
      <c r="G129" s="12"/>
      <c r="H129" s="13"/>
      <c r="I129" s="14"/>
      <c r="J129" s="15"/>
      <c r="K129" s="15"/>
      <c r="L129" s="16"/>
      <c r="M129" s="14"/>
      <c r="N129" s="15"/>
      <c r="O129" s="15"/>
      <c r="P129" s="16"/>
      <c r="Q129" s="14"/>
      <c r="R129" s="15"/>
      <c r="S129" s="218">
        <f t="shared" si="17"/>
        <v>0</v>
      </c>
      <c r="T129" s="218">
        <f t="shared" si="18"/>
        <v>0</v>
      </c>
      <c r="U129" s="218">
        <f t="shared" si="19"/>
        <v>0</v>
      </c>
      <c r="V129" s="218">
        <f t="shared" si="20"/>
        <v>0</v>
      </c>
      <c r="W129" s="218">
        <f t="shared" si="21"/>
        <v>0</v>
      </c>
      <c r="X129" s="218">
        <f t="shared" si="22"/>
        <v>0</v>
      </c>
      <c r="Y129" s="218">
        <f t="shared" si="23"/>
        <v>0</v>
      </c>
      <c r="Z129" s="218">
        <f t="shared" si="24"/>
        <v>0</v>
      </c>
      <c r="AA129" s="218">
        <f t="shared" si="25"/>
        <v>0</v>
      </c>
      <c r="AB129" s="218">
        <f t="shared" si="26"/>
        <v>0</v>
      </c>
      <c r="AC129" s="218">
        <f t="shared" si="27"/>
        <v>0</v>
      </c>
      <c r="AD129" s="218">
        <f t="shared" si="28"/>
        <v>0</v>
      </c>
      <c r="AE129" s="17"/>
      <c r="AF129" s="18"/>
      <c r="AG129" s="17"/>
    </row>
    <row r="130" spans="1:33" ht="15" customHeight="1" x14ac:dyDescent="0.25">
      <c r="A130" s="10"/>
      <c r="B130" s="10"/>
      <c r="C130" s="10"/>
      <c r="D130" s="204">
        <f t="shared" si="15"/>
        <v>0</v>
      </c>
      <c r="E130" s="19"/>
      <c r="F130" s="24">
        <f t="shared" si="16"/>
        <v>0</v>
      </c>
      <c r="G130" s="12"/>
      <c r="H130" s="13"/>
      <c r="I130" s="14"/>
      <c r="J130" s="15"/>
      <c r="K130" s="15"/>
      <c r="L130" s="16"/>
      <c r="M130" s="14"/>
      <c r="N130" s="15"/>
      <c r="O130" s="15"/>
      <c r="P130" s="16"/>
      <c r="Q130" s="14"/>
      <c r="R130" s="15"/>
      <c r="S130" s="218">
        <f t="shared" si="17"/>
        <v>0</v>
      </c>
      <c r="T130" s="218">
        <f t="shared" si="18"/>
        <v>0</v>
      </c>
      <c r="U130" s="218">
        <f t="shared" si="19"/>
        <v>0</v>
      </c>
      <c r="V130" s="218">
        <f t="shared" si="20"/>
        <v>0</v>
      </c>
      <c r="W130" s="218">
        <f t="shared" si="21"/>
        <v>0</v>
      </c>
      <c r="X130" s="218">
        <f t="shared" si="22"/>
        <v>0</v>
      </c>
      <c r="Y130" s="218">
        <f t="shared" si="23"/>
        <v>0</v>
      </c>
      <c r="Z130" s="218">
        <f t="shared" si="24"/>
        <v>0</v>
      </c>
      <c r="AA130" s="218">
        <f t="shared" si="25"/>
        <v>0</v>
      </c>
      <c r="AB130" s="218">
        <f t="shared" si="26"/>
        <v>0</v>
      </c>
      <c r="AC130" s="218">
        <f t="shared" si="27"/>
        <v>0</v>
      </c>
      <c r="AD130" s="218">
        <f t="shared" si="28"/>
        <v>0</v>
      </c>
      <c r="AE130" s="17"/>
      <c r="AF130" s="18"/>
      <c r="AG130" s="17"/>
    </row>
    <row r="131" spans="1:33" ht="15" customHeight="1" x14ac:dyDescent="0.25">
      <c r="A131" s="10"/>
      <c r="B131" s="10"/>
      <c r="C131" s="10"/>
      <c r="D131" s="204">
        <f t="shared" ref="D131:D194" si="29">SUM(G131:R131)</f>
        <v>0</v>
      </c>
      <c r="E131" s="19"/>
      <c r="F131" s="24">
        <f t="shared" ref="F131:F194" si="30">IF(E131&gt;$F$1,$F$1,E131)</f>
        <v>0</v>
      </c>
      <c r="G131" s="12"/>
      <c r="H131" s="13"/>
      <c r="I131" s="14"/>
      <c r="J131" s="15"/>
      <c r="K131" s="15"/>
      <c r="L131" s="16"/>
      <c r="M131" s="14"/>
      <c r="N131" s="15"/>
      <c r="O131" s="15"/>
      <c r="P131" s="16"/>
      <c r="Q131" s="14"/>
      <c r="R131" s="15"/>
      <c r="S131" s="218">
        <f t="shared" ref="S131:S194" si="31">E131*G131</f>
        <v>0</v>
      </c>
      <c r="T131" s="218">
        <f t="shared" ref="T131:T194" si="32">$E131*H131</f>
        <v>0</v>
      </c>
      <c r="U131" s="218">
        <f t="shared" ref="U131:U194" si="33">$E131*I131</f>
        <v>0</v>
      </c>
      <c r="V131" s="218">
        <f t="shared" ref="V131:V194" si="34">$E131*J131</f>
        <v>0</v>
      </c>
      <c r="W131" s="218">
        <f t="shared" ref="W131:W194" si="35">$E131*K131</f>
        <v>0</v>
      </c>
      <c r="X131" s="218">
        <f t="shared" ref="X131:X194" si="36">$E131*L131</f>
        <v>0</v>
      </c>
      <c r="Y131" s="218">
        <f t="shared" ref="Y131:Y194" si="37">F131*M131</f>
        <v>0</v>
      </c>
      <c r="Z131" s="218">
        <f t="shared" ref="Z131:Z194" si="38">F131*N131</f>
        <v>0</v>
      </c>
      <c r="AA131" s="218">
        <f t="shared" ref="AA131:AA194" si="39">F131*O131</f>
        <v>0</v>
      </c>
      <c r="AB131" s="218">
        <f t="shared" ref="AB131:AB194" si="40">F131*P131</f>
        <v>0</v>
      </c>
      <c r="AC131" s="218">
        <f t="shared" ref="AC131:AC194" si="41">F131*Q131</f>
        <v>0</v>
      </c>
      <c r="AD131" s="218">
        <f t="shared" ref="AD131:AD194" si="42">F131*R131</f>
        <v>0</v>
      </c>
      <c r="AE131" s="17"/>
      <c r="AF131" s="18"/>
      <c r="AG131" s="17"/>
    </row>
    <row r="132" spans="1:33" ht="15" customHeight="1" x14ac:dyDescent="0.25">
      <c r="A132" s="10"/>
      <c r="B132" s="10"/>
      <c r="C132" s="10"/>
      <c r="D132" s="204">
        <f t="shared" si="29"/>
        <v>0</v>
      </c>
      <c r="E132" s="19"/>
      <c r="F132" s="24">
        <f t="shared" si="30"/>
        <v>0</v>
      </c>
      <c r="G132" s="12"/>
      <c r="H132" s="13"/>
      <c r="I132" s="14"/>
      <c r="J132" s="15"/>
      <c r="K132" s="15"/>
      <c r="L132" s="16"/>
      <c r="M132" s="14"/>
      <c r="N132" s="15"/>
      <c r="O132" s="15"/>
      <c r="P132" s="16"/>
      <c r="Q132" s="14"/>
      <c r="R132" s="15"/>
      <c r="S132" s="218">
        <f t="shared" si="31"/>
        <v>0</v>
      </c>
      <c r="T132" s="218">
        <f t="shared" si="32"/>
        <v>0</v>
      </c>
      <c r="U132" s="218">
        <f t="shared" si="33"/>
        <v>0</v>
      </c>
      <c r="V132" s="218">
        <f t="shared" si="34"/>
        <v>0</v>
      </c>
      <c r="W132" s="218">
        <f t="shared" si="35"/>
        <v>0</v>
      </c>
      <c r="X132" s="218">
        <f t="shared" si="36"/>
        <v>0</v>
      </c>
      <c r="Y132" s="218">
        <f t="shared" si="37"/>
        <v>0</v>
      </c>
      <c r="Z132" s="218">
        <f t="shared" si="38"/>
        <v>0</v>
      </c>
      <c r="AA132" s="218">
        <f t="shared" si="39"/>
        <v>0</v>
      </c>
      <c r="AB132" s="218">
        <f t="shared" si="40"/>
        <v>0</v>
      </c>
      <c r="AC132" s="218">
        <f t="shared" si="41"/>
        <v>0</v>
      </c>
      <c r="AD132" s="218">
        <f t="shared" si="42"/>
        <v>0</v>
      </c>
      <c r="AE132" s="17"/>
      <c r="AF132" s="18"/>
      <c r="AG132" s="17"/>
    </row>
    <row r="133" spans="1:33" ht="15" customHeight="1" x14ac:dyDescent="0.25">
      <c r="A133" s="10"/>
      <c r="B133" s="10"/>
      <c r="C133" s="10"/>
      <c r="D133" s="204">
        <f t="shared" si="29"/>
        <v>0</v>
      </c>
      <c r="E133" s="19"/>
      <c r="F133" s="24">
        <f t="shared" si="30"/>
        <v>0</v>
      </c>
      <c r="G133" s="12"/>
      <c r="H133" s="13"/>
      <c r="I133" s="14"/>
      <c r="J133" s="15"/>
      <c r="K133" s="15"/>
      <c r="L133" s="16"/>
      <c r="M133" s="14"/>
      <c r="N133" s="15"/>
      <c r="O133" s="15"/>
      <c r="P133" s="16"/>
      <c r="Q133" s="14"/>
      <c r="R133" s="15"/>
      <c r="S133" s="218">
        <f t="shared" si="31"/>
        <v>0</v>
      </c>
      <c r="T133" s="218">
        <f t="shared" si="32"/>
        <v>0</v>
      </c>
      <c r="U133" s="218">
        <f t="shared" si="33"/>
        <v>0</v>
      </c>
      <c r="V133" s="218">
        <f t="shared" si="34"/>
        <v>0</v>
      </c>
      <c r="W133" s="218">
        <f t="shared" si="35"/>
        <v>0</v>
      </c>
      <c r="X133" s="218">
        <f t="shared" si="36"/>
        <v>0</v>
      </c>
      <c r="Y133" s="218">
        <f t="shared" si="37"/>
        <v>0</v>
      </c>
      <c r="Z133" s="218">
        <f t="shared" si="38"/>
        <v>0</v>
      </c>
      <c r="AA133" s="218">
        <f t="shared" si="39"/>
        <v>0</v>
      </c>
      <c r="AB133" s="218">
        <f t="shared" si="40"/>
        <v>0</v>
      </c>
      <c r="AC133" s="218">
        <f t="shared" si="41"/>
        <v>0</v>
      </c>
      <c r="AD133" s="218">
        <f t="shared" si="42"/>
        <v>0</v>
      </c>
      <c r="AE133" s="17"/>
      <c r="AF133" s="18"/>
      <c r="AG133" s="17"/>
    </row>
    <row r="134" spans="1:33" ht="15" customHeight="1" x14ac:dyDescent="0.25">
      <c r="A134" s="10"/>
      <c r="B134" s="10"/>
      <c r="C134" s="10"/>
      <c r="D134" s="204">
        <f t="shared" si="29"/>
        <v>0</v>
      </c>
      <c r="E134" s="19"/>
      <c r="F134" s="24">
        <f t="shared" si="30"/>
        <v>0</v>
      </c>
      <c r="G134" s="12"/>
      <c r="H134" s="13"/>
      <c r="I134" s="14"/>
      <c r="J134" s="15"/>
      <c r="K134" s="15"/>
      <c r="L134" s="16"/>
      <c r="M134" s="14"/>
      <c r="N134" s="15"/>
      <c r="O134" s="15"/>
      <c r="P134" s="16"/>
      <c r="Q134" s="14"/>
      <c r="R134" s="15"/>
      <c r="S134" s="218">
        <f t="shared" si="31"/>
        <v>0</v>
      </c>
      <c r="T134" s="218">
        <f t="shared" si="32"/>
        <v>0</v>
      </c>
      <c r="U134" s="218">
        <f t="shared" si="33"/>
        <v>0</v>
      </c>
      <c r="V134" s="218">
        <f t="shared" si="34"/>
        <v>0</v>
      </c>
      <c r="W134" s="218">
        <f t="shared" si="35"/>
        <v>0</v>
      </c>
      <c r="X134" s="218">
        <f t="shared" si="36"/>
        <v>0</v>
      </c>
      <c r="Y134" s="218">
        <f t="shared" si="37"/>
        <v>0</v>
      </c>
      <c r="Z134" s="218">
        <f t="shared" si="38"/>
        <v>0</v>
      </c>
      <c r="AA134" s="218">
        <f t="shared" si="39"/>
        <v>0</v>
      </c>
      <c r="AB134" s="218">
        <f t="shared" si="40"/>
        <v>0</v>
      </c>
      <c r="AC134" s="218">
        <f t="shared" si="41"/>
        <v>0</v>
      </c>
      <c r="AD134" s="218">
        <f t="shared" si="42"/>
        <v>0</v>
      </c>
      <c r="AE134" s="17"/>
      <c r="AF134" s="18"/>
      <c r="AG134" s="17"/>
    </row>
    <row r="135" spans="1:33" ht="15" customHeight="1" x14ac:dyDescent="0.25">
      <c r="A135" s="10"/>
      <c r="B135" s="10"/>
      <c r="C135" s="10"/>
      <c r="D135" s="204">
        <f t="shared" si="29"/>
        <v>0</v>
      </c>
      <c r="E135" s="19"/>
      <c r="F135" s="24">
        <f t="shared" si="30"/>
        <v>0</v>
      </c>
      <c r="G135" s="12"/>
      <c r="H135" s="13"/>
      <c r="I135" s="14"/>
      <c r="J135" s="15"/>
      <c r="K135" s="15"/>
      <c r="L135" s="16"/>
      <c r="M135" s="14"/>
      <c r="N135" s="15"/>
      <c r="O135" s="15"/>
      <c r="P135" s="16"/>
      <c r="Q135" s="14"/>
      <c r="R135" s="15"/>
      <c r="S135" s="218">
        <f t="shared" si="31"/>
        <v>0</v>
      </c>
      <c r="T135" s="218">
        <f t="shared" si="32"/>
        <v>0</v>
      </c>
      <c r="U135" s="218">
        <f t="shared" si="33"/>
        <v>0</v>
      </c>
      <c r="V135" s="218">
        <f t="shared" si="34"/>
        <v>0</v>
      </c>
      <c r="W135" s="218">
        <f t="shared" si="35"/>
        <v>0</v>
      </c>
      <c r="X135" s="218">
        <f t="shared" si="36"/>
        <v>0</v>
      </c>
      <c r="Y135" s="218">
        <f t="shared" si="37"/>
        <v>0</v>
      </c>
      <c r="Z135" s="218">
        <f t="shared" si="38"/>
        <v>0</v>
      </c>
      <c r="AA135" s="218">
        <f t="shared" si="39"/>
        <v>0</v>
      </c>
      <c r="AB135" s="218">
        <f t="shared" si="40"/>
        <v>0</v>
      </c>
      <c r="AC135" s="218">
        <f t="shared" si="41"/>
        <v>0</v>
      </c>
      <c r="AD135" s="218">
        <f t="shared" si="42"/>
        <v>0</v>
      </c>
      <c r="AE135" s="17"/>
      <c r="AF135" s="18"/>
      <c r="AG135" s="17"/>
    </row>
    <row r="136" spans="1:33" ht="15" customHeight="1" x14ac:dyDescent="0.25">
      <c r="A136" s="10"/>
      <c r="B136" s="10"/>
      <c r="C136" s="10"/>
      <c r="D136" s="204">
        <f t="shared" si="29"/>
        <v>0</v>
      </c>
      <c r="E136" s="19"/>
      <c r="F136" s="24">
        <f t="shared" si="30"/>
        <v>0</v>
      </c>
      <c r="G136" s="12"/>
      <c r="H136" s="13"/>
      <c r="I136" s="14"/>
      <c r="J136" s="15"/>
      <c r="K136" s="15"/>
      <c r="L136" s="16"/>
      <c r="M136" s="14"/>
      <c r="N136" s="15"/>
      <c r="O136" s="15"/>
      <c r="P136" s="16"/>
      <c r="Q136" s="14"/>
      <c r="R136" s="15"/>
      <c r="S136" s="218">
        <f t="shared" si="31"/>
        <v>0</v>
      </c>
      <c r="T136" s="218">
        <f t="shared" si="32"/>
        <v>0</v>
      </c>
      <c r="U136" s="218">
        <f t="shared" si="33"/>
        <v>0</v>
      </c>
      <c r="V136" s="218">
        <f t="shared" si="34"/>
        <v>0</v>
      </c>
      <c r="W136" s="218">
        <f t="shared" si="35"/>
        <v>0</v>
      </c>
      <c r="X136" s="218">
        <f t="shared" si="36"/>
        <v>0</v>
      </c>
      <c r="Y136" s="218">
        <f t="shared" si="37"/>
        <v>0</v>
      </c>
      <c r="Z136" s="218">
        <f t="shared" si="38"/>
        <v>0</v>
      </c>
      <c r="AA136" s="218">
        <f t="shared" si="39"/>
        <v>0</v>
      </c>
      <c r="AB136" s="218">
        <f t="shared" si="40"/>
        <v>0</v>
      </c>
      <c r="AC136" s="218">
        <f t="shared" si="41"/>
        <v>0</v>
      </c>
      <c r="AD136" s="218">
        <f t="shared" si="42"/>
        <v>0</v>
      </c>
      <c r="AE136" s="17"/>
      <c r="AF136" s="18"/>
      <c r="AG136" s="17"/>
    </row>
    <row r="137" spans="1:33" ht="15" customHeight="1" x14ac:dyDescent="0.25">
      <c r="A137" s="10"/>
      <c r="B137" s="10"/>
      <c r="C137" s="10"/>
      <c r="D137" s="204">
        <f t="shared" si="29"/>
        <v>0</v>
      </c>
      <c r="E137" s="19"/>
      <c r="F137" s="24">
        <f t="shared" si="30"/>
        <v>0</v>
      </c>
      <c r="G137" s="12"/>
      <c r="H137" s="13"/>
      <c r="I137" s="14"/>
      <c r="J137" s="15"/>
      <c r="K137" s="15"/>
      <c r="L137" s="16"/>
      <c r="M137" s="14"/>
      <c r="N137" s="15"/>
      <c r="O137" s="15"/>
      <c r="P137" s="16"/>
      <c r="Q137" s="14"/>
      <c r="R137" s="15"/>
      <c r="S137" s="218">
        <f t="shared" si="31"/>
        <v>0</v>
      </c>
      <c r="T137" s="218">
        <f t="shared" si="32"/>
        <v>0</v>
      </c>
      <c r="U137" s="218">
        <f t="shared" si="33"/>
        <v>0</v>
      </c>
      <c r="V137" s="218">
        <f t="shared" si="34"/>
        <v>0</v>
      </c>
      <c r="W137" s="218">
        <f t="shared" si="35"/>
        <v>0</v>
      </c>
      <c r="X137" s="218">
        <f t="shared" si="36"/>
        <v>0</v>
      </c>
      <c r="Y137" s="218">
        <f t="shared" si="37"/>
        <v>0</v>
      </c>
      <c r="Z137" s="218">
        <f t="shared" si="38"/>
        <v>0</v>
      </c>
      <c r="AA137" s="218">
        <f t="shared" si="39"/>
        <v>0</v>
      </c>
      <c r="AB137" s="218">
        <f t="shared" si="40"/>
        <v>0</v>
      </c>
      <c r="AC137" s="218">
        <f t="shared" si="41"/>
        <v>0</v>
      </c>
      <c r="AD137" s="218">
        <f t="shared" si="42"/>
        <v>0</v>
      </c>
      <c r="AE137" s="17"/>
      <c r="AF137" s="18"/>
      <c r="AG137" s="17"/>
    </row>
    <row r="138" spans="1:33" ht="15" customHeight="1" x14ac:dyDescent="0.25">
      <c r="A138" s="10"/>
      <c r="B138" s="10"/>
      <c r="C138" s="10"/>
      <c r="D138" s="204">
        <f t="shared" si="29"/>
        <v>0</v>
      </c>
      <c r="E138" s="19"/>
      <c r="F138" s="24">
        <f t="shared" si="30"/>
        <v>0</v>
      </c>
      <c r="G138" s="12"/>
      <c r="H138" s="13"/>
      <c r="I138" s="14"/>
      <c r="J138" s="15"/>
      <c r="K138" s="15"/>
      <c r="L138" s="16"/>
      <c r="M138" s="14"/>
      <c r="N138" s="15"/>
      <c r="O138" s="15"/>
      <c r="P138" s="16"/>
      <c r="Q138" s="14"/>
      <c r="R138" s="15"/>
      <c r="S138" s="218">
        <f t="shared" si="31"/>
        <v>0</v>
      </c>
      <c r="T138" s="218">
        <f t="shared" si="32"/>
        <v>0</v>
      </c>
      <c r="U138" s="218">
        <f t="shared" si="33"/>
        <v>0</v>
      </c>
      <c r="V138" s="218">
        <f t="shared" si="34"/>
        <v>0</v>
      </c>
      <c r="W138" s="218">
        <f t="shared" si="35"/>
        <v>0</v>
      </c>
      <c r="X138" s="218">
        <f t="shared" si="36"/>
        <v>0</v>
      </c>
      <c r="Y138" s="218">
        <f t="shared" si="37"/>
        <v>0</v>
      </c>
      <c r="Z138" s="218">
        <f t="shared" si="38"/>
        <v>0</v>
      </c>
      <c r="AA138" s="218">
        <f t="shared" si="39"/>
        <v>0</v>
      </c>
      <c r="AB138" s="218">
        <f t="shared" si="40"/>
        <v>0</v>
      </c>
      <c r="AC138" s="218">
        <f t="shared" si="41"/>
        <v>0</v>
      </c>
      <c r="AD138" s="218">
        <f t="shared" si="42"/>
        <v>0</v>
      </c>
      <c r="AE138" s="17"/>
      <c r="AF138" s="18"/>
      <c r="AG138" s="17"/>
    </row>
    <row r="139" spans="1:33" ht="15" customHeight="1" x14ac:dyDescent="0.25">
      <c r="A139" s="10"/>
      <c r="B139" s="10"/>
      <c r="C139" s="10"/>
      <c r="D139" s="204">
        <f t="shared" si="29"/>
        <v>0</v>
      </c>
      <c r="E139" s="19"/>
      <c r="F139" s="24">
        <f t="shared" si="30"/>
        <v>0</v>
      </c>
      <c r="G139" s="12"/>
      <c r="H139" s="13"/>
      <c r="I139" s="14"/>
      <c r="J139" s="15"/>
      <c r="K139" s="15"/>
      <c r="L139" s="16"/>
      <c r="M139" s="14"/>
      <c r="N139" s="15"/>
      <c r="O139" s="15"/>
      <c r="P139" s="16"/>
      <c r="Q139" s="14"/>
      <c r="R139" s="15"/>
      <c r="S139" s="218">
        <f t="shared" si="31"/>
        <v>0</v>
      </c>
      <c r="T139" s="218">
        <f t="shared" si="32"/>
        <v>0</v>
      </c>
      <c r="U139" s="218">
        <f t="shared" si="33"/>
        <v>0</v>
      </c>
      <c r="V139" s="218">
        <f t="shared" si="34"/>
        <v>0</v>
      </c>
      <c r="W139" s="218">
        <f t="shared" si="35"/>
        <v>0</v>
      </c>
      <c r="X139" s="218">
        <f t="shared" si="36"/>
        <v>0</v>
      </c>
      <c r="Y139" s="218">
        <f t="shared" si="37"/>
        <v>0</v>
      </c>
      <c r="Z139" s="218">
        <f t="shared" si="38"/>
        <v>0</v>
      </c>
      <c r="AA139" s="218">
        <f t="shared" si="39"/>
        <v>0</v>
      </c>
      <c r="AB139" s="218">
        <f t="shared" si="40"/>
        <v>0</v>
      </c>
      <c r="AC139" s="218">
        <f t="shared" si="41"/>
        <v>0</v>
      </c>
      <c r="AD139" s="218">
        <f t="shared" si="42"/>
        <v>0</v>
      </c>
      <c r="AE139" s="17"/>
      <c r="AF139" s="18"/>
      <c r="AG139" s="17"/>
    </row>
    <row r="140" spans="1:33" ht="15" customHeight="1" x14ac:dyDescent="0.25">
      <c r="A140" s="10"/>
      <c r="B140" s="10"/>
      <c r="C140" s="10"/>
      <c r="D140" s="204">
        <f t="shared" si="29"/>
        <v>0</v>
      </c>
      <c r="E140" s="19"/>
      <c r="F140" s="24">
        <f t="shared" si="30"/>
        <v>0</v>
      </c>
      <c r="G140" s="12"/>
      <c r="H140" s="13"/>
      <c r="I140" s="14"/>
      <c r="J140" s="15"/>
      <c r="K140" s="15"/>
      <c r="L140" s="16"/>
      <c r="M140" s="14"/>
      <c r="N140" s="15"/>
      <c r="O140" s="15"/>
      <c r="P140" s="16"/>
      <c r="Q140" s="14"/>
      <c r="R140" s="15"/>
      <c r="S140" s="218">
        <f t="shared" si="31"/>
        <v>0</v>
      </c>
      <c r="T140" s="218">
        <f t="shared" si="32"/>
        <v>0</v>
      </c>
      <c r="U140" s="218">
        <f t="shared" si="33"/>
        <v>0</v>
      </c>
      <c r="V140" s="218">
        <f t="shared" si="34"/>
        <v>0</v>
      </c>
      <c r="W140" s="218">
        <f t="shared" si="35"/>
        <v>0</v>
      </c>
      <c r="X140" s="218">
        <f t="shared" si="36"/>
        <v>0</v>
      </c>
      <c r="Y140" s="218">
        <f t="shared" si="37"/>
        <v>0</v>
      </c>
      <c r="Z140" s="218">
        <f t="shared" si="38"/>
        <v>0</v>
      </c>
      <c r="AA140" s="218">
        <f t="shared" si="39"/>
        <v>0</v>
      </c>
      <c r="AB140" s="218">
        <f t="shared" si="40"/>
        <v>0</v>
      </c>
      <c r="AC140" s="218">
        <f t="shared" si="41"/>
        <v>0</v>
      </c>
      <c r="AD140" s="218">
        <f t="shared" si="42"/>
        <v>0</v>
      </c>
      <c r="AE140" s="17"/>
      <c r="AF140" s="18"/>
      <c r="AG140" s="17"/>
    </row>
    <row r="141" spans="1:33" ht="15" customHeight="1" x14ac:dyDescent="0.25">
      <c r="A141" s="10"/>
      <c r="B141" s="10"/>
      <c r="C141" s="10"/>
      <c r="D141" s="204">
        <f t="shared" si="29"/>
        <v>0</v>
      </c>
      <c r="E141" s="19"/>
      <c r="F141" s="24">
        <f t="shared" si="30"/>
        <v>0</v>
      </c>
      <c r="G141" s="12"/>
      <c r="H141" s="13"/>
      <c r="I141" s="14"/>
      <c r="J141" s="15"/>
      <c r="K141" s="15"/>
      <c r="L141" s="16"/>
      <c r="M141" s="14"/>
      <c r="N141" s="15"/>
      <c r="O141" s="15"/>
      <c r="P141" s="16"/>
      <c r="Q141" s="14"/>
      <c r="R141" s="15"/>
      <c r="S141" s="218">
        <f t="shared" si="31"/>
        <v>0</v>
      </c>
      <c r="T141" s="218">
        <f t="shared" si="32"/>
        <v>0</v>
      </c>
      <c r="U141" s="218">
        <f t="shared" si="33"/>
        <v>0</v>
      </c>
      <c r="V141" s="218">
        <f t="shared" si="34"/>
        <v>0</v>
      </c>
      <c r="W141" s="218">
        <f t="shared" si="35"/>
        <v>0</v>
      </c>
      <c r="X141" s="218">
        <f t="shared" si="36"/>
        <v>0</v>
      </c>
      <c r="Y141" s="218">
        <f t="shared" si="37"/>
        <v>0</v>
      </c>
      <c r="Z141" s="218">
        <f t="shared" si="38"/>
        <v>0</v>
      </c>
      <c r="AA141" s="218">
        <f t="shared" si="39"/>
        <v>0</v>
      </c>
      <c r="AB141" s="218">
        <f t="shared" si="40"/>
        <v>0</v>
      </c>
      <c r="AC141" s="218">
        <f t="shared" si="41"/>
        <v>0</v>
      </c>
      <c r="AD141" s="218">
        <f t="shared" si="42"/>
        <v>0</v>
      </c>
      <c r="AE141" s="17"/>
      <c r="AF141" s="18"/>
      <c r="AG141" s="17"/>
    </row>
    <row r="142" spans="1:33" ht="15" customHeight="1" x14ac:dyDescent="0.25">
      <c r="A142" s="10"/>
      <c r="B142" s="10"/>
      <c r="C142" s="10"/>
      <c r="D142" s="204">
        <f t="shared" si="29"/>
        <v>0</v>
      </c>
      <c r="E142" s="19"/>
      <c r="F142" s="24">
        <f t="shared" si="30"/>
        <v>0</v>
      </c>
      <c r="G142" s="12"/>
      <c r="H142" s="13"/>
      <c r="I142" s="14"/>
      <c r="J142" s="15"/>
      <c r="K142" s="15"/>
      <c r="L142" s="16"/>
      <c r="M142" s="14"/>
      <c r="N142" s="15"/>
      <c r="O142" s="15"/>
      <c r="P142" s="16"/>
      <c r="Q142" s="14"/>
      <c r="R142" s="15"/>
      <c r="S142" s="218">
        <f t="shared" si="31"/>
        <v>0</v>
      </c>
      <c r="T142" s="218">
        <f t="shared" si="32"/>
        <v>0</v>
      </c>
      <c r="U142" s="218">
        <f t="shared" si="33"/>
        <v>0</v>
      </c>
      <c r="V142" s="218">
        <f t="shared" si="34"/>
        <v>0</v>
      </c>
      <c r="W142" s="218">
        <f t="shared" si="35"/>
        <v>0</v>
      </c>
      <c r="X142" s="218">
        <f t="shared" si="36"/>
        <v>0</v>
      </c>
      <c r="Y142" s="218">
        <f t="shared" si="37"/>
        <v>0</v>
      </c>
      <c r="Z142" s="218">
        <f t="shared" si="38"/>
        <v>0</v>
      </c>
      <c r="AA142" s="218">
        <f t="shared" si="39"/>
        <v>0</v>
      </c>
      <c r="AB142" s="218">
        <f t="shared" si="40"/>
        <v>0</v>
      </c>
      <c r="AC142" s="218">
        <f t="shared" si="41"/>
        <v>0</v>
      </c>
      <c r="AD142" s="218">
        <f t="shared" si="42"/>
        <v>0</v>
      </c>
      <c r="AE142" s="17"/>
      <c r="AF142" s="18"/>
      <c r="AG142" s="17"/>
    </row>
    <row r="143" spans="1:33" ht="15" customHeight="1" x14ac:dyDescent="0.25">
      <c r="A143" s="10"/>
      <c r="B143" s="10"/>
      <c r="C143" s="10"/>
      <c r="D143" s="204">
        <f t="shared" si="29"/>
        <v>0</v>
      </c>
      <c r="E143" s="19"/>
      <c r="F143" s="24">
        <f t="shared" si="30"/>
        <v>0</v>
      </c>
      <c r="G143" s="12"/>
      <c r="H143" s="13"/>
      <c r="I143" s="14"/>
      <c r="J143" s="15"/>
      <c r="K143" s="15"/>
      <c r="L143" s="16"/>
      <c r="M143" s="14"/>
      <c r="N143" s="15"/>
      <c r="O143" s="15"/>
      <c r="P143" s="16"/>
      <c r="Q143" s="14"/>
      <c r="R143" s="15"/>
      <c r="S143" s="218">
        <f t="shared" si="31"/>
        <v>0</v>
      </c>
      <c r="T143" s="218">
        <f t="shared" si="32"/>
        <v>0</v>
      </c>
      <c r="U143" s="218">
        <f t="shared" si="33"/>
        <v>0</v>
      </c>
      <c r="V143" s="218">
        <f t="shared" si="34"/>
        <v>0</v>
      </c>
      <c r="W143" s="218">
        <f t="shared" si="35"/>
        <v>0</v>
      </c>
      <c r="X143" s="218">
        <f t="shared" si="36"/>
        <v>0</v>
      </c>
      <c r="Y143" s="218">
        <f t="shared" si="37"/>
        <v>0</v>
      </c>
      <c r="Z143" s="218">
        <f t="shared" si="38"/>
        <v>0</v>
      </c>
      <c r="AA143" s="218">
        <f t="shared" si="39"/>
        <v>0</v>
      </c>
      <c r="AB143" s="218">
        <f t="shared" si="40"/>
        <v>0</v>
      </c>
      <c r="AC143" s="218">
        <f t="shared" si="41"/>
        <v>0</v>
      </c>
      <c r="AD143" s="218">
        <f t="shared" si="42"/>
        <v>0</v>
      </c>
      <c r="AE143" s="17"/>
      <c r="AF143" s="18"/>
      <c r="AG143" s="17"/>
    </row>
    <row r="144" spans="1:33" ht="15" customHeight="1" x14ac:dyDescent="0.25">
      <c r="A144" s="10"/>
      <c r="B144" s="10"/>
      <c r="C144" s="10"/>
      <c r="D144" s="204">
        <f t="shared" si="29"/>
        <v>0</v>
      </c>
      <c r="E144" s="19"/>
      <c r="F144" s="24">
        <f t="shared" si="30"/>
        <v>0</v>
      </c>
      <c r="G144" s="12"/>
      <c r="H144" s="13"/>
      <c r="I144" s="14"/>
      <c r="J144" s="15"/>
      <c r="K144" s="15"/>
      <c r="L144" s="16"/>
      <c r="M144" s="14"/>
      <c r="N144" s="15"/>
      <c r="O144" s="15"/>
      <c r="P144" s="16"/>
      <c r="Q144" s="14"/>
      <c r="R144" s="15"/>
      <c r="S144" s="218">
        <f t="shared" si="31"/>
        <v>0</v>
      </c>
      <c r="T144" s="218">
        <f t="shared" si="32"/>
        <v>0</v>
      </c>
      <c r="U144" s="218">
        <f t="shared" si="33"/>
        <v>0</v>
      </c>
      <c r="V144" s="218">
        <f t="shared" si="34"/>
        <v>0</v>
      </c>
      <c r="W144" s="218">
        <f t="shared" si="35"/>
        <v>0</v>
      </c>
      <c r="X144" s="218">
        <f t="shared" si="36"/>
        <v>0</v>
      </c>
      <c r="Y144" s="218">
        <f t="shared" si="37"/>
        <v>0</v>
      </c>
      <c r="Z144" s="218">
        <f t="shared" si="38"/>
        <v>0</v>
      </c>
      <c r="AA144" s="218">
        <f t="shared" si="39"/>
        <v>0</v>
      </c>
      <c r="AB144" s="218">
        <f t="shared" si="40"/>
        <v>0</v>
      </c>
      <c r="AC144" s="218">
        <f t="shared" si="41"/>
        <v>0</v>
      </c>
      <c r="AD144" s="218">
        <f t="shared" si="42"/>
        <v>0</v>
      </c>
      <c r="AE144" s="17"/>
      <c r="AF144" s="18"/>
      <c r="AG144" s="17"/>
    </row>
    <row r="145" spans="1:33" ht="15" customHeight="1" x14ac:dyDescent="0.25">
      <c r="A145" s="10"/>
      <c r="B145" s="10"/>
      <c r="C145" s="10"/>
      <c r="D145" s="204">
        <f t="shared" si="29"/>
        <v>0</v>
      </c>
      <c r="E145" s="19"/>
      <c r="F145" s="24">
        <f t="shared" si="30"/>
        <v>0</v>
      </c>
      <c r="G145" s="12"/>
      <c r="H145" s="13"/>
      <c r="I145" s="14"/>
      <c r="J145" s="15"/>
      <c r="K145" s="15"/>
      <c r="L145" s="16"/>
      <c r="M145" s="14"/>
      <c r="N145" s="15"/>
      <c r="O145" s="15"/>
      <c r="P145" s="16"/>
      <c r="Q145" s="14"/>
      <c r="R145" s="15"/>
      <c r="S145" s="218">
        <f t="shared" si="31"/>
        <v>0</v>
      </c>
      <c r="T145" s="218">
        <f t="shared" si="32"/>
        <v>0</v>
      </c>
      <c r="U145" s="218">
        <f t="shared" si="33"/>
        <v>0</v>
      </c>
      <c r="V145" s="218">
        <f t="shared" si="34"/>
        <v>0</v>
      </c>
      <c r="W145" s="218">
        <f t="shared" si="35"/>
        <v>0</v>
      </c>
      <c r="X145" s="218">
        <f t="shared" si="36"/>
        <v>0</v>
      </c>
      <c r="Y145" s="218">
        <f t="shared" si="37"/>
        <v>0</v>
      </c>
      <c r="Z145" s="218">
        <f t="shared" si="38"/>
        <v>0</v>
      </c>
      <c r="AA145" s="218">
        <f t="shared" si="39"/>
        <v>0</v>
      </c>
      <c r="AB145" s="218">
        <f t="shared" si="40"/>
        <v>0</v>
      </c>
      <c r="AC145" s="218">
        <f t="shared" si="41"/>
        <v>0</v>
      </c>
      <c r="AD145" s="218">
        <f t="shared" si="42"/>
        <v>0</v>
      </c>
      <c r="AE145" s="17"/>
      <c r="AF145" s="18"/>
      <c r="AG145" s="17"/>
    </row>
    <row r="146" spans="1:33" ht="15" customHeight="1" x14ac:dyDescent="0.25">
      <c r="A146" s="10"/>
      <c r="B146" s="10"/>
      <c r="C146" s="10"/>
      <c r="D146" s="204">
        <f t="shared" si="29"/>
        <v>0</v>
      </c>
      <c r="E146" s="19"/>
      <c r="F146" s="24">
        <f t="shared" si="30"/>
        <v>0</v>
      </c>
      <c r="G146" s="12"/>
      <c r="H146" s="13"/>
      <c r="I146" s="14"/>
      <c r="J146" s="15"/>
      <c r="K146" s="15"/>
      <c r="L146" s="16"/>
      <c r="M146" s="14"/>
      <c r="N146" s="15"/>
      <c r="O146" s="15"/>
      <c r="P146" s="16"/>
      <c r="Q146" s="14"/>
      <c r="R146" s="15"/>
      <c r="S146" s="218">
        <f t="shared" si="31"/>
        <v>0</v>
      </c>
      <c r="T146" s="218">
        <f t="shared" si="32"/>
        <v>0</v>
      </c>
      <c r="U146" s="218">
        <f t="shared" si="33"/>
        <v>0</v>
      </c>
      <c r="V146" s="218">
        <f t="shared" si="34"/>
        <v>0</v>
      </c>
      <c r="W146" s="218">
        <f t="shared" si="35"/>
        <v>0</v>
      </c>
      <c r="X146" s="218">
        <f t="shared" si="36"/>
        <v>0</v>
      </c>
      <c r="Y146" s="218">
        <f t="shared" si="37"/>
        <v>0</v>
      </c>
      <c r="Z146" s="218">
        <f t="shared" si="38"/>
        <v>0</v>
      </c>
      <c r="AA146" s="218">
        <f t="shared" si="39"/>
        <v>0</v>
      </c>
      <c r="AB146" s="218">
        <f t="shared" si="40"/>
        <v>0</v>
      </c>
      <c r="AC146" s="218">
        <f t="shared" si="41"/>
        <v>0</v>
      </c>
      <c r="AD146" s="218">
        <f t="shared" si="42"/>
        <v>0</v>
      </c>
      <c r="AE146" s="17"/>
      <c r="AF146" s="18"/>
      <c r="AG146" s="17"/>
    </row>
    <row r="147" spans="1:33" ht="15" customHeight="1" x14ac:dyDescent="0.25">
      <c r="A147" s="10"/>
      <c r="B147" s="10"/>
      <c r="C147" s="10"/>
      <c r="D147" s="204">
        <f t="shared" si="29"/>
        <v>0</v>
      </c>
      <c r="E147" s="19"/>
      <c r="F147" s="24">
        <f t="shared" si="30"/>
        <v>0</v>
      </c>
      <c r="G147" s="12"/>
      <c r="H147" s="13"/>
      <c r="I147" s="14"/>
      <c r="J147" s="15"/>
      <c r="K147" s="15"/>
      <c r="L147" s="16"/>
      <c r="M147" s="14"/>
      <c r="N147" s="15"/>
      <c r="O147" s="15"/>
      <c r="P147" s="16"/>
      <c r="Q147" s="14"/>
      <c r="R147" s="15"/>
      <c r="S147" s="218">
        <f t="shared" si="31"/>
        <v>0</v>
      </c>
      <c r="T147" s="218">
        <f t="shared" si="32"/>
        <v>0</v>
      </c>
      <c r="U147" s="218">
        <f t="shared" si="33"/>
        <v>0</v>
      </c>
      <c r="V147" s="218">
        <f t="shared" si="34"/>
        <v>0</v>
      </c>
      <c r="W147" s="218">
        <f t="shared" si="35"/>
        <v>0</v>
      </c>
      <c r="X147" s="218">
        <f t="shared" si="36"/>
        <v>0</v>
      </c>
      <c r="Y147" s="218">
        <f t="shared" si="37"/>
        <v>0</v>
      </c>
      <c r="Z147" s="218">
        <f t="shared" si="38"/>
        <v>0</v>
      </c>
      <c r="AA147" s="218">
        <f t="shared" si="39"/>
        <v>0</v>
      </c>
      <c r="AB147" s="218">
        <f t="shared" si="40"/>
        <v>0</v>
      </c>
      <c r="AC147" s="218">
        <f t="shared" si="41"/>
        <v>0</v>
      </c>
      <c r="AD147" s="218">
        <f t="shared" si="42"/>
        <v>0</v>
      </c>
      <c r="AE147" s="17"/>
      <c r="AF147" s="18"/>
      <c r="AG147" s="17"/>
    </row>
    <row r="148" spans="1:33" ht="15" customHeight="1" x14ac:dyDescent="0.25">
      <c r="A148" s="10"/>
      <c r="B148" s="10"/>
      <c r="C148" s="10"/>
      <c r="D148" s="204">
        <f t="shared" si="29"/>
        <v>0</v>
      </c>
      <c r="E148" s="19"/>
      <c r="F148" s="24">
        <f t="shared" si="30"/>
        <v>0</v>
      </c>
      <c r="G148" s="12"/>
      <c r="H148" s="13"/>
      <c r="I148" s="14"/>
      <c r="J148" s="15"/>
      <c r="K148" s="15"/>
      <c r="L148" s="16"/>
      <c r="M148" s="14"/>
      <c r="N148" s="15"/>
      <c r="O148" s="15"/>
      <c r="P148" s="16"/>
      <c r="Q148" s="14"/>
      <c r="R148" s="15"/>
      <c r="S148" s="218">
        <f t="shared" si="31"/>
        <v>0</v>
      </c>
      <c r="T148" s="218">
        <f t="shared" si="32"/>
        <v>0</v>
      </c>
      <c r="U148" s="218">
        <f t="shared" si="33"/>
        <v>0</v>
      </c>
      <c r="V148" s="218">
        <f t="shared" si="34"/>
        <v>0</v>
      </c>
      <c r="W148" s="218">
        <f t="shared" si="35"/>
        <v>0</v>
      </c>
      <c r="X148" s="218">
        <f t="shared" si="36"/>
        <v>0</v>
      </c>
      <c r="Y148" s="218">
        <f t="shared" si="37"/>
        <v>0</v>
      </c>
      <c r="Z148" s="218">
        <f t="shared" si="38"/>
        <v>0</v>
      </c>
      <c r="AA148" s="218">
        <f t="shared" si="39"/>
        <v>0</v>
      </c>
      <c r="AB148" s="218">
        <f t="shared" si="40"/>
        <v>0</v>
      </c>
      <c r="AC148" s="218">
        <f t="shared" si="41"/>
        <v>0</v>
      </c>
      <c r="AD148" s="218">
        <f t="shared" si="42"/>
        <v>0</v>
      </c>
      <c r="AE148" s="17"/>
      <c r="AF148" s="18"/>
      <c r="AG148" s="17"/>
    </row>
    <row r="149" spans="1:33" ht="15" customHeight="1" x14ac:dyDescent="0.25">
      <c r="A149" s="10"/>
      <c r="B149" s="10"/>
      <c r="C149" s="10"/>
      <c r="D149" s="204">
        <f t="shared" si="29"/>
        <v>0</v>
      </c>
      <c r="E149" s="19"/>
      <c r="F149" s="24">
        <f t="shared" si="30"/>
        <v>0</v>
      </c>
      <c r="G149" s="12"/>
      <c r="H149" s="13"/>
      <c r="I149" s="14"/>
      <c r="J149" s="15"/>
      <c r="K149" s="15"/>
      <c r="L149" s="16"/>
      <c r="M149" s="14"/>
      <c r="N149" s="15"/>
      <c r="O149" s="15"/>
      <c r="P149" s="16"/>
      <c r="Q149" s="14"/>
      <c r="R149" s="15"/>
      <c r="S149" s="218">
        <f t="shared" si="31"/>
        <v>0</v>
      </c>
      <c r="T149" s="218">
        <f t="shared" si="32"/>
        <v>0</v>
      </c>
      <c r="U149" s="218">
        <f t="shared" si="33"/>
        <v>0</v>
      </c>
      <c r="V149" s="218">
        <f t="shared" si="34"/>
        <v>0</v>
      </c>
      <c r="W149" s="218">
        <f t="shared" si="35"/>
        <v>0</v>
      </c>
      <c r="X149" s="218">
        <f t="shared" si="36"/>
        <v>0</v>
      </c>
      <c r="Y149" s="218">
        <f t="shared" si="37"/>
        <v>0</v>
      </c>
      <c r="Z149" s="218">
        <f t="shared" si="38"/>
        <v>0</v>
      </c>
      <c r="AA149" s="218">
        <f t="shared" si="39"/>
        <v>0</v>
      </c>
      <c r="AB149" s="218">
        <f t="shared" si="40"/>
        <v>0</v>
      </c>
      <c r="AC149" s="218">
        <f t="shared" si="41"/>
        <v>0</v>
      </c>
      <c r="AD149" s="218">
        <f t="shared" si="42"/>
        <v>0</v>
      </c>
      <c r="AE149" s="17"/>
      <c r="AF149" s="18"/>
      <c r="AG149" s="17"/>
    </row>
    <row r="150" spans="1:33" ht="15" customHeight="1" x14ac:dyDescent="0.25">
      <c r="A150" s="10"/>
      <c r="B150" s="10"/>
      <c r="C150" s="10"/>
      <c r="D150" s="204">
        <f t="shared" si="29"/>
        <v>0</v>
      </c>
      <c r="E150" s="19"/>
      <c r="F150" s="24">
        <f t="shared" si="30"/>
        <v>0</v>
      </c>
      <c r="G150" s="12"/>
      <c r="H150" s="13"/>
      <c r="I150" s="14"/>
      <c r="J150" s="15"/>
      <c r="K150" s="15"/>
      <c r="L150" s="16"/>
      <c r="M150" s="14"/>
      <c r="N150" s="15"/>
      <c r="O150" s="15"/>
      <c r="P150" s="16"/>
      <c r="Q150" s="14"/>
      <c r="R150" s="15"/>
      <c r="S150" s="218">
        <f t="shared" si="31"/>
        <v>0</v>
      </c>
      <c r="T150" s="218">
        <f t="shared" si="32"/>
        <v>0</v>
      </c>
      <c r="U150" s="218">
        <f t="shared" si="33"/>
        <v>0</v>
      </c>
      <c r="V150" s="218">
        <f t="shared" si="34"/>
        <v>0</v>
      </c>
      <c r="W150" s="218">
        <f t="shared" si="35"/>
        <v>0</v>
      </c>
      <c r="X150" s="218">
        <f t="shared" si="36"/>
        <v>0</v>
      </c>
      <c r="Y150" s="218">
        <f t="shared" si="37"/>
        <v>0</v>
      </c>
      <c r="Z150" s="218">
        <f t="shared" si="38"/>
        <v>0</v>
      </c>
      <c r="AA150" s="218">
        <f t="shared" si="39"/>
        <v>0</v>
      </c>
      <c r="AB150" s="218">
        <f t="shared" si="40"/>
        <v>0</v>
      </c>
      <c r="AC150" s="218">
        <f t="shared" si="41"/>
        <v>0</v>
      </c>
      <c r="AD150" s="218">
        <f t="shared" si="42"/>
        <v>0</v>
      </c>
      <c r="AE150" s="17"/>
      <c r="AF150" s="18"/>
      <c r="AG150" s="17"/>
    </row>
    <row r="151" spans="1:33" ht="15" customHeight="1" x14ac:dyDescent="0.25">
      <c r="A151" s="10"/>
      <c r="B151" s="10"/>
      <c r="C151" s="10"/>
      <c r="D151" s="204">
        <f t="shared" si="29"/>
        <v>0</v>
      </c>
      <c r="E151" s="19"/>
      <c r="F151" s="24">
        <f t="shared" si="30"/>
        <v>0</v>
      </c>
      <c r="G151" s="12"/>
      <c r="H151" s="13"/>
      <c r="I151" s="14"/>
      <c r="J151" s="15"/>
      <c r="K151" s="15"/>
      <c r="L151" s="16"/>
      <c r="M151" s="14"/>
      <c r="N151" s="15"/>
      <c r="O151" s="15"/>
      <c r="P151" s="16"/>
      <c r="Q151" s="14"/>
      <c r="R151" s="15"/>
      <c r="S151" s="218">
        <f t="shared" si="31"/>
        <v>0</v>
      </c>
      <c r="T151" s="218">
        <f t="shared" si="32"/>
        <v>0</v>
      </c>
      <c r="U151" s="218">
        <f t="shared" si="33"/>
        <v>0</v>
      </c>
      <c r="V151" s="218">
        <f t="shared" si="34"/>
        <v>0</v>
      </c>
      <c r="W151" s="218">
        <f t="shared" si="35"/>
        <v>0</v>
      </c>
      <c r="X151" s="218">
        <f t="shared" si="36"/>
        <v>0</v>
      </c>
      <c r="Y151" s="218">
        <f t="shared" si="37"/>
        <v>0</v>
      </c>
      <c r="Z151" s="218">
        <f t="shared" si="38"/>
        <v>0</v>
      </c>
      <c r="AA151" s="218">
        <f t="shared" si="39"/>
        <v>0</v>
      </c>
      <c r="AB151" s="218">
        <f t="shared" si="40"/>
        <v>0</v>
      </c>
      <c r="AC151" s="218">
        <f t="shared" si="41"/>
        <v>0</v>
      </c>
      <c r="AD151" s="218">
        <f t="shared" si="42"/>
        <v>0</v>
      </c>
      <c r="AE151" s="17"/>
      <c r="AF151" s="18"/>
      <c r="AG151" s="17"/>
    </row>
    <row r="152" spans="1:33" ht="15" customHeight="1" x14ac:dyDescent="0.25">
      <c r="A152" s="10"/>
      <c r="B152" s="10"/>
      <c r="C152" s="10"/>
      <c r="D152" s="204">
        <f t="shared" si="29"/>
        <v>0</v>
      </c>
      <c r="E152" s="19"/>
      <c r="F152" s="24">
        <f t="shared" si="30"/>
        <v>0</v>
      </c>
      <c r="G152" s="12"/>
      <c r="H152" s="13"/>
      <c r="I152" s="14"/>
      <c r="J152" s="15"/>
      <c r="K152" s="15"/>
      <c r="L152" s="16"/>
      <c r="M152" s="14"/>
      <c r="N152" s="15"/>
      <c r="O152" s="15"/>
      <c r="P152" s="16"/>
      <c r="Q152" s="14"/>
      <c r="R152" s="15"/>
      <c r="S152" s="218">
        <f t="shared" si="31"/>
        <v>0</v>
      </c>
      <c r="T152" s="218">
        <f t="shared" si="32"/>
        <v>0</v>
      </c>
      <c r="U152" s="218">
        <f t="shared" si="33"/>
        <v>0</v>
      </c>
      <c r="V152" s="218">
        <f t="shared" si="34"/>
        <v>0</v>
      </c>
      <c r="W152" s="218">
        <f t="shared" si="35"/>
        <v>0</v>
      </c>
      <c r="X152" s="218">
        <f t="shared" si="36"/>
        <v>0</v>
      </c>
      <c r="Y152" s="218">
        <f t="shared" si="37"/>
        <v>0</v>
      </c>
      <c r="Z152" s="218">
        <f t="shared" si="38"/>
        <v>0</v>
      </c>
      <c r="AA152" s="218">
        <f t="shared" si="39"/>
        <v>0</v>
      </c>
      <c r="AB152" s="218">
        <f t="shared" si="40"/>
        <v>0</v>
      </c>
      <c r="AC152" s="218">
        <f t="shared" si="41"/>
        <v>0</v>
      </c>
      <c r="AD152" s="218">
        <f t="shared" si="42"/>
        <v>0</v>
      </c>
      <c r="AE152" s="17"/>
      <c r="AF152" s="18"/>
      <c r="AG152" s="17"/>
    </row>
    <row r="153" spans="1:33" ht="15" customHeight="1" x14ac:dyDescent="0.25">
      <c r="A153" s="10"/>
      <c r="B153" s="10"/>
      <c r="C153" s="10"/>
      <c r="D153" s="204">
        <f t="shared" si="29"/>
        <v>0</v>
      </c>
      <c r="E153" s="19"/>
      <c r="F153" s="24">
        <f t="shared" si="30"/>
        <v>0</v>
      </c>
      <c r="G153" s="12"/>
      <c r="H153" s="13"/>
      <c r="I153" s="14"/>
      <c r="J153" s="15"/>
      <c r="K153" s="15"/>
      <c r="L153" s="16"/>
      <c r="M153" s="14"/>
      <c r="N153" s="15"/>
      <c r="O153" s="15"/>
      <c r="P153" s="16"/>
      <c r="Q153" s="14"/>
      <c r="R153" s="15"/>
      <c r="S153" s="218">
        <f t="shared" si="31"/>
        <v>0</v>
      </c>
      <c r="T153" s="218">
        <f t="shared" si="32"/>
        <v>0</v>
      </c>
      <c r="U153" s="218">
        <f t="shared" si="33"/>
        <v>0</v>
      </c>
      <c r="V153" s="218">
        <f t="shared" si="34"/>
        <v>0</v>
      </c>
      <c r="W153" s="218">
        <f t="shared" si="35"/>
        <v>0</v>
      </c>
      <c r="X153" s="218">
        <f t="shared" si="36"/>
        <v>0</v>
      </c>
      <c r="Y153" s="218">
        <f t="shared" si="37"/>
        <v>0</v>
      </c>
      <c r="Z153" s="218">
        <f t="shared" si="38"/>
        <v>0</v>
      </c>
      <c r="AA153" s="218">
        <f t="shared" si="39"/>
        <v>0</v>
      </c>
      <c r="AB153" s="218">
        <f t="shared" si="40"/>
        <v>0</v>
      </c>
      <c r="AC153" s="218">
        <f t="shared" si="41"/>
        <v>0</v>
      </c>
      <c r="AD153" s="218">
        <f t="shared" si="42"/>
        <v>0</v>
      </c>
      <c r="AE153" s="17"/>
      <c r="AF153" s="18"/>
      <c r="AG153" s="17"/>
    </row>
    <row r="154" spans="1:33" ht="15" customHeight="1" x14ac:dyDescent="0.25">
      <c r="A154" s="10"/>
      <c r="B154" s="10"/>
      <c r="C154" s="10"/>
      <c r="D154" s="204">
        <f t="shared" si="29"/>
        <v>0</v>
      </c>
      <c r="E154" s="19"/>
      <c r="F154" s="24">
        <f t="shared" si="30"/>
        <v>0</v>
      </c>
      <c r="G154" s="12"/>
      <c r="H154" s="13"/>
      <c r="I154" s="14"/>
      <c r="J154" s="15"/>
      <c r="K154" s="15"/>
      <c r="L154" s="16"/>
      <c r="M154" s="14"/>
      <c r="N154" s="15"/>
      <c r="O154" s="15"/>
      <c r="P154" s="16"/>
      <c r="Q154" s="14"/>
      <c r="R154" s="15"/>
      <c r="S154" s="218">
        <f t="shared" si="31"/>
        <v>0</v>
      </c>
      <c r="T154" s="218">
        <f t="shared" si="32"/>
        <v>0</v>
      </c>
      <c r="U154" s="218">
        <f t="shared" si="33"/>
        <v>0</v>
      </c>
      <c r="V154" s="218">
        <f t="shared" si="34"/>
        <v>0</v>
      </c>
      <c r="W154" s="218">
        <f t="shared" si="35"/>
        <v>0</v>
      </c>
      <c r="X154" s="218">
        <f t="shared" si="36"/>
        <v>0</v>
      </c>
      <c r="Y154" s="218">
        <f t="shared" si="37"/>
        <v>0</v>
      </c>
      <c r="Z154" s="218">
        <f t="shared" si="38"/>
        <v>0</v>
      </c>
      <c r="AA154" s="218">
        <f t="shared" si="39"/>
        <v>0</v>
      </c>
      <c r="AB154" s="218">
        <f t="shared" si="40"/>
        <v>0</v>
      </c>
      <c r="AC154" s="218">
        <f t="shared" si="41"/>
        <v>0</v>
      </c>
      <c r="AD154" s="218">
        <f t="shared" si="42"/>
        <v>0</v>
      </c>
      <c r="AE154" s="17"/>
      <c r="AF154" s="18"/>
      <c r="AG154" s="17"/>
    </row>
    <row r="155" spans="1:33" ht="15" customHeight="1" x14ac:dyDescent="0.25">
      <c r="A155" s="10"/>
      <c r="B155" s="10"/>
      <c r="C155" s="10"/>
      <c r="D155" s="204">
        <f t="shared" si="29"/>
        <v>0</v>
      </c>
      <c r="E155" s="19"/>
      <c r="F155" s="24">
        <f t="shared" si="30"/>
        <v>0</v>
      </c>
      <c r="G155" s="12"/>
      <c r="H155" s="13"/>
      <c r="I155" s="14"/>
      <c r="J155" s="15"/>
      <c r="K155" s="15"/>
      <c r="L155" s="16"/>
      <c r="M155" s="14"/>
      <c r="N155" s="15"/>
      <c r="O155" s="15"/>
      <c r="P155" s="16"/>
      <c r="Q155" s="14"/>
      <c r="R155" s="15"/>
      <c r="S155" s="218">
        <f t="shared" si="31"/>
        <v>0</v>
      </c>
      <c r="T155" s="218">
        <f t="shared" si="32"/>
        <v>0</v>
      </c>
      <c r="U155" s="218">
        <f t="shared" si="33"/>
        <v>0</v>
      </c>
      <c r="V155" s="218">
        <f t="shared" si="34"/>
        <v>0</v>
      </c>
      <c r="W155" s="218">
        <f t="shared" si="35"/>
        <v>0</v>
      </c>
      <c r="X155" s="218">
        <f t="shared" si="36"/>
        <v>0</v>
      </c>
      <c r="Y155" s="218">
        <f t="shared" si="37"/>
        <v>0</v>
      </c>
      <c r="Z155" s="218">
        <f t="shared" si="38"/>
        <v>0</v>
      </c>
      <c r="AA155" s="218">
        <f t="shared" si="39"/>
        <v>0</v>
      </c>
      <c r="AB155" s="218">
        <f t="shared" si="40"/>
        <v>0</v>
      </c>
      <c r="AC155" s="218">
        <f t="shared" si="41"/>
        <v>0</v>
      </c>
      <c r="AD155" s="218">
        <f t="shared" si="42"/>
        <v>0</v>
      </c>
      <c r="AE155" s="17"/>
      <c r="AF155" s="18"/>
      <c r="AG155" s="17"/>
    </row>
    <row r="156" spans="1:33" ht="15" customHeight="1" x14ac:dyDescent="0.25">
      <c r="A156" s="10"/>
      <c r="B156" s="10"/>
      <c r="C156" s="10"/>
      <c r="D156" s="204">
        <f t="shared" si="29"/>
        <v>0</v>
      </c>
      <c r="E156" s="19"/>
      <c r="F156" s="24">
        <f t="shared" si="30"/>
        <v>0</v>
      </c>
      <c r="G156" s="12"/>
      <c r="H156" s="13"/>
      <c r="I156" s="14"/>
      <c r="J156" s="15"/>
      <c r="K156" s="15"/>
      <c r="L156" s="16"/>
      <c r="M156" s="14"/>
      <c r="N156" s="15"/>
      <c r="O156" s="15"/>
      <c r="P156" s="16"/>
      <c r="Q156" s="14"/>
      <c r="R156" s="15"/>
      <c r="S156" s="218">
        <f t="shared" si="31"/>
        <v>0</v>
      </c>
      <c r="T156" s="218">
        <f t="shared" si="32"/>
        <v>0</v>
      </c>
      <c r="U156" s="218">
        <f t="shared" si="33"/>
        <v>0</v>
      </c>
      <c r="V156" s="218">
        <f t="shared" si="34"/>
        <v>0</v>
      </c>
      <c r="W156" s="218">
        <f t="shared" si="35"/>
        <v>0</v>
      </c>
      <c r="X156" s="218">
        <f t="shared" si="36"/>
        <v>0</v>
      </c>
      <c r="Y156" s="218">
        <f t="shared" si="37"/>
        <v>0</v>
      </c>
      <c r="Z156" s="218">
        <f t="shared" si="38"/>
        <v>0</v>
      </c>
      <c r="AA156" s="218">
        <f t="shared" si="39"/>
        <v>0</v>
      </c>
      <c r="AB156" s="218">
        <f t="shared" si="40"/>
        <v>0</v>
      </c>
      <c r="AC156" s="218">
        <f t="shared" si="41"/>
        <v>0</v>
      </c>
      <c r="AD156" s="218">
        <f t="shared" si="42"/>
        <v>0</v>
      </c>
      <c r="AE156" s="17"/>
      <c r="AF156" s="18"/>
      <c r="AG156" s="17"/>
    </row>
    <row r="157" spans="1:33" ht="15" customHeight="1" x14ac:dyDescent="0.25">
      <c r="A157" s="10"/>
      <c r="B157" s="10"/>
      <c r="C157" s="10"/>
      <c r="D157" s="204">
        <f t="shared" si="29"/>
        <v>0</v>
      </c>
      <c r="E157" s="19"/>
      <c r="F157" s="24">
        <f t="shared" si="30"/>
        <v>0</v>
      </c>
      <c r="G157" s="12"/>
      <c r="H157" s="13"/>
      <c r="I157" s="14"/>
      <c r="J157" s="15"/>
      <c r="K157" s="15"/>
      <c r="L157" s="16"/>
      <c r="M157" s="14"/>
      <c r="N157" s="15"/>
      <c r="O157" s="15"/>
      <c r="P157" s="16"/>
      <c r="Q157" s="14"/>
      <c r="R157" s="15"/>
      <c r="S157" s="218">
        <f t="shared" si="31"/>
        <v>0</v>
      </c>
      <c r="T157" s="218">
        <f t="shared" si="32"/>
        <v>0</v>
      </c>
      <c r="U157" s="218">
        <f t="shared" si="33"/>
        <v>0</v>
      </c>
      <c r="V157" s="218">
        <f t="shared" si="34"/>
        <v>0</v>
      </c>
      <c r="W157" s="218">
        <f t="shared" si="35"/>
        <v>0</v>
      </c>
      <c r="X157" s="218">
        <f t="shared" si="36"/>
        <v>0</v>
      </c>
      <c r="Y157" s="218">
        <f t="shared" si="37"/>
        <v>0</v>
      </c>
      <c r="Z157" s="218">
        <f t="shared" si="38"/>
        <v>0</v>
      </c>
      <c r="AA157" s="218">
        <f t="shared" si="39"/>
        <v>0</v>
      </c>
      <c r="AB157" s="218">
        <f t="shared" si="40"/>
        <v>0</v>
      </c>
      <c r="AC157" s="218">
        <f t="shared" si="41"/>
        <v>0</v>
      </c>
      <c r="AD157" s="218">
        <f t="shared" si="42"/>
        <v>0</v>
      </c>
      <c r="AE157" s="17"/>
      <c r="AF157" s="18"/>
      <c r="AG157" s="17"/>
    </row>
    <row r="158" spans="1:33" ht="15" customHeight="1" x14ac:dyDescent="0.25">
      <c r="A158" s="10"/>
      <c r="B158" s="10"/>
      <c r="C158" s="10"/>
      <c r="D158" s="204">
        <f t="shared" si="29"/>
        <v>0</v>
      </c>
      <c r="E158" s="19"/>
      <c r="F158" s="24">
        <f t="shared" si="30"/>
        <v>0</v>
      </c>
      <c r="G158" s="12"/>
      <c r="H158" s="13"/>
      <c r="I158" s="14"/>
      <c r="J158" s="15"/>
      <c r="K158" s="15"/>
      <c r="L158" s="16"/>
      <c r="M158" s="14"/>
      <c r="N158" s="15"/>
      <c r="O158" s="15"/>
      <c r="P158" s="16"/>
      <c r="Q158" s="14"/>
      <c r="R158" s="15"/>
      <c r="S158" s="218">
        <f t="shared" si="31"/>
        <v>0</v>
      </c>
      <c r="T158" s="218">
        <f t="shared" si="32"/>
        <v>0</v>
      </c>
      <c r="U158" s="218">
        <f t="shared" si="33"/>
        <v>0</v>
      </c>
      <c r="V158" s="218">
        <f t="shared" si="34"/>
        <v>0</v>
      </c>
      <c r="W158" s="218">
        <f t="shared" si="35"/>
        <v>0</v>
      </c>
      <c r="X158" s="218">
        <f t="shared" si="36"/>
        <v>0</v>
      </c>
      <c r="Y158" s="218">
        <f t="shared" si="37"/>
        <v>0</v>
      </c>
      <c r="Z158" s="218">
        <f t="shared" si="38"/>
        <v>0</v>
      </c>
      <c r="AA158" s="218">
        <f t="shared" si="39"/>
        <v>0</v>
      </c>
      <c r="AB158" s="218">
        <f t="shared" si="40"/>
        <v>0</v>
      </c>
      <c r="AC158" s="218">
        <f t="shared" si="41"/>
        <v>0</v>
      </c>
      <c r="AD158" s="218">
        <f t="shared" si="42"/>
        <v>0</v>
      </c>
      <c r="AE158" s="17"/>
      <c r="AF158" s="18"/>
      <c r="AG158" s="17"/>
    </row>
    <row r="159" spans="1:33" ht="15" customHeight="1" x14ac:dyDescent="0.25">
      <c r="A159" s="10"/>
      <c r="B159" s="10"/>
      <c r="C159" s="10"/>
      <c r="D159" s="204">
        <f t="shared" si="29"/>
        <v>0</v>
      </c>
      <c r="E159" s="19"/>
      <c r="F159" s="24">
        <f t="shared" si="30"/>
        <v>0</v>
      </c>
      <c r="G159" s="12"/>
      <c r="H159" s="13"/>
      <c r="I159" s="14"/>
      <c r="J159" s="15"/>
      <c r="K159" s="15"/>
      <c r="L159" s="16"/>
      <c r="M159" s="14"/>
      <c r="N159" s="15"/>
      <c r="O159" s="15"/>
      <c r="P159" s="16"/>
      <c r="Q159" s="14"/>
      <c r="R159" s="15"/>
      <c r="S159" s="218">
        <f t="shared" si="31"/>
        <v>0</v>
      </c>
      <c r="T159" s="218">
        <f t="shared" si="32"/>
        <v>0</v>
      </c>
      <c r="U159" s="218">
        <f t="shared" si="33"/>
        <v>0</v>
      </c>
      <c r="V159" s="218">
        <f t="shared" si="34"/>
        <v>0</v>
      </c>
      <c r="W159" s="218">
        <f t="shared" si="35"/>
        <v>0</v>
      </c>
      <c r="X159" s="218">
        <f t="shared" si="36"/>
        <v>0</v>
      </c>
      <c r="Y159" s="218">
        <f t="shared" si="37"/>
        <v>0</v>
      </c>
      <c r="Z159" s="218">
        <f t="shared" si="38"/>
        <v>0</v>
      </c>
      <c r="AA159" s="218">
        <f t="shared" si="39"/>
        <v>0</v>
      </c>
      <c r="AB159" s="218">
        <f t="shared" si="40"/>
        <v>0</v>
      </c>
      <c r="AC159" s="218">
        <f t="shared" si="41"/>
        <v>0</v>
      </c>
      <c r="AD159" s="218">
        <f t="shared" si="42"/>
        <v>0</v>
      </c>
      <c r="AE159" s="17"/>
      <c r="AF159" s="18"/>
      <c r="AG159" s="17"/>
    </row>
    <row r="160" spans="1:33" ht="15" customHeight="1" x14ac:dyDescent="0.25">
      <c r="A160" s="10"/>
      <c r="B160" s="10"/>
      <c r="C160" s="10"/>
      <c r="D160" s="204">
        <f t="shared" si="29"/>
        <v>0</v>
      </c>
      <c r="E160" s="19"/>
      <c r="F160" s="24">
        <f t="shared" si="30"/>
        <v>0</v>
      </c>
      <c r="G160" s="12"/>
      <c r="H160" s="13"/>
      <c r="I160" s="14"/>
      <c r="J160" s="15"/>
      <c r="K160" s="15"/>
      <c r="L160" s="16"/>
      <c r="M160" s="14"/>
      <c r="N160" s="15"/>
      <c r="O160" s="15"/>
      <c r="P160" s="16"/>
      <c r="Q160" s="14"/>
      <c r="R160" s="15"/>
      <c r="S160" s="218">
        <f t="shared" si="31"/>
        <v>0</v>
      </c>
      <c r="T160" s="218">
        <f t="shared" si="32"/>
        <v>0</v>
      </c>
      <c r="U160" s="218">
        <f t="shared" si="33"/>
        <v>0</v>
      </c>
      <c r="V160" s="218">
        <f t="shared" si="34"/>
        <v>0</v>
      </c>
      <c r="W160" s="218">
        <f t="shared" si="35"/>
        <v>0</v>
      </c>
      <c r="X160" s="218">
        <f t="shared" si="36"/>
        <v>0</v>
      </c>
      <c r="Y160" s="218">
        <f t="shared" si="37"/>
        <v>0</v>
      </c>
      <c r="Z160" s="218">
        <f t="shared" si="38"/>
        <v>0</v>
      </c>
      <c r="AA160" s="218">
        <f t="shared" si="39"/>
        <v>0</v>
      </c>
      <c r="AB160" s="218">
        <f t="shared" si="40"/>
        <v>0</v>
      </c>
      <c r="AC160" s="218">
        <f t="shared" si="41"/>
        <v>0</v>
      </c>
      <c r="AD160" s="218">
        <f t="shared" si="42"/>
        <v>0</v>
      </c>
      <c r="AE160" s="17"/>
      <c r="AF160" s="18"/>
      <c r="AG160" s="17"/>
    </row>
    <row r="161" spans="1:33" ht="15" customHeight="1" x14ac:dyDescent="0.25">
      <c r="A161" s="10"/>
      <c r="B161" s="10"/>
      <c r="C161" s="10"/>
      <c r="D161" s="204">
        <f t="shared" si="29"/>
        <v>0</v>
      </c>
      <c r="E161" s="19"/>
      <c r="F161" s="24">
        <f t="shared" si="30"/>
        <v>0</v>
      </c>
      <c r="G161" s="12"/>
      <c r="H161" s="13"/>
      <c r="I161" s="14"/>
      <c r="J161" s="15"/>
      <c r="K161" s="15"/>
      <c r="L161" s="16"/>
      <c r="M161" s="14"/>
      <c r="N161" s="15"/>
      <c r="O161" s="15"/>
      <c r="P161" s="16"/>
      <c r="Q161" s="14"/>
      <c r="R161" s="15"/>
      <c r="S161" s="218">
        <f t="shared" si="31"/>
        <v>0</v>
      </c>
      <c r="T161" s="218">
        <f t="shared" si="32"/>
        <v>0</v>
      </c>
      <c r="U161" s="218">
        <f t="shared" si="33"/>
        <v>0</v>
      </c>
      <c r="V161" s="218">
        <f t="shared" si="34"/>
        <v>0</v>
      </c>
      <c r="W161" s="218">
        <f t="shared" si="35"/>
        <v>0</v>
      </c>
      <c r="X161" s="218">
        <f t="shared" si="36"/>
        <v>0</v>
      </c>
      <c r="Y161" s="218">
        <f t="shared" si="37"/>
        <v>0</v>
      </c>
      <c r="Z161" s="218">
        <f t="shared" si="38"/>
        <v>0</v>
      </c>
      <c r="AA161" s="218">
        <f t="shared" si="39"/>
        <v>0</v>
      </c>
      <c r="AB161" s="218">
        <f t="shared" si="40"/>
        <v>0</v>
      </c>
      <c r="AC161" s="218">
        <f t="shared" si="41"/>
        <v>0</v>
      </c>
      <c r="AD161" s="218">
        <f t="shared" si="42"/>
        <v>0</v>
      </c>
      <c r="AE161" s="17"/>
      <c r="AF161" s="18"/>
      <c r="AG161" s="17"/>
    </row>
    <row r="162" spans="1:33" ht="15" customHeight="1" x14ac:dyDescent="0.25">
      <c r="A162" s="10"/>
      <c r="B162" s="10"/>
      <c r="C162" s="10"/>
      <c r="D162" s="204">
        <f t="shared" si="29"/>
        <v>0</v>
      </c>
      <c r="E162" s="19"/>
      <c r="F162" s="24">
        <f t="shared" si="30"/>
        <v>0</v>
      </c>
      <c r="G162" s="12"/>
      <c r="H162" s="13"/>
      <c r="I162" s="14"/>
      <c r="J162" s="15"/>
      <c r="K162" s="15"/>
      <c r="L162" s="16"/>
      <c r="M162" s="14"/>
      <c r="N162" s="15"/>
      <c r="O162" s="15"/>
      <c r="P162" s="16"/>
      <c r="Q162" s="14"/>
      <c r="R162" s="15"/>
      <c r="S162" s="218">
        <f t="shared" si="31"/>
        <v>0</v>
      </c>
      <c r="T162" s="218">
        <f t="shared" si="32"/>
        <v>0</v>
      </c>
      <c r="U162" s="218">
        <f t="shared" si="33"/>
        <v>0</v>
      </c>
      <c r="V162" s="218">
        <f t="shared" si="34"/>
        <v>0</v>
      </c>
      <c r="W162" s="218">
        <f t="shared" si="35"/>
        <v>0</v>
      </c>
      <c r="X162" s="218">
        <f t="shared" si="36"/>
        <v>0</v>
      </c>
      <c r="Y162" s="218">
        <f t="shared" si="37"/>
        <v>0</v>
      </c>
      <c r="Z162" s="218">
        <f t="shared" si="38"/>
        <v>0</v>
      </c>
      <c r="AA162" s="218">
        <f t="shared" si="39"/>
        <v>0</v>
      </c>
      <c r="AB162" s="218">
        <f t="shared" si="40"/>
        <v>0</v>
      </c>
      <c r="AC162" s="218">
        <f t="shared" si="41"/>
        <v>0</v>
      </c>
      <c r="AD162" s="218">
        <f t="shared" si="42"/>
        <v>0</v>
      </c>
      <c r="AE162" s="17"/>
      <c r="AF162" s="18"/>
      <c r="AG162" s="17"/>
    </row>
    <row r="163" spans="1:33" ht="15" customHeight="1" x14ac:dyDescent="0.25">
      <c r="A163" s="10"/>
      <c r="B163" s="10"/>
      <c r="C163" s="10"/>
      <c r="D163" s="204">
        <f t="shared" si="29"/>
        <v>0</v>
      </c>
      <c r="E163" s="19"/>
      <c r="F163" s="24">
        <f t="shared" si="30"/>
        <v>0</v>
      </c>
      <c r="G163" s="12"/>
      <c r="H163" s="13"/>
      <c r="I163" s="14"/>
      <c r="J163" s="15"/>
      <c r="K163" s="15"/>
      <c r="L163" s="16"/>
      <c r="M163" s="14"/>
      <c r="N163" s="15"/>
      <c r="O163" s="15"/>
      <c r="P163" s="16"/>
      <c r="Q163" s="14"/>
      <c r="R163" s="15"/>
      <c r="S163" s="218">
        <f t="shared" si="31"/>
        <v>0</v>
      </c>
      <c r="T163" s="218">
        <f t="shared" si="32"/>
        <v>0</v>
      </c>
      <c r="U163" s="218">
        <f t="shared" si="33"/>
        <v>0</v>
      </c>
      <c r="V163" s="218">
        <f t="shared" si="34"/>
        <v>0</v>
      </c>
      <c r="W163" s="218">
        <f t="shared" si="35"/>
        <v>0</v>
      </c>
      <c r="X163" s="218">
        <f t="shared" si="36"/>
        <v>0</v>
      </c>
      <c r="Y163" s="218">
        <f t="shared" si="37"/>
        <v>0</v>
      </c>
      <c r="Z163" s="218">
        <f t="shared" si="38"/>
        <v>0</v>
      </c>
      <c r="AA163" s="218">
        <f t="shared" si="39"/>
        <v>0</v>
      </c>
      <c r="AB163" s="218">
        <f t="shared" si="40"/>
        <v>0</v>
      </c>
      <c r="AC163" s="218">
        <f t="shared" si="41"/>
        <v>0</v>
      </c>
      <c r="AD163" s="218">
        <f t="shared" si="42"/>
        <v>0</v>
      </c>
      <c r="AE163" s="17"/>
      <c r="AF163" s="18"/>
      <c r="AG163" s="17"/>
    </row>
    <row r="164" spans="1:33" ht="15" customHeight="1" x14ac:dyDescent="0.25">
      <c r="A164" s="10"/>
      <c r="B164" s="10"/>
      <c r="C164" s="10"/>
      <c r="D164" s="204">
        <f t="shared" si="29"/>
        <v>0</v>
      </c>
      <c r="E164" s="19"/>
      <c r="F164" s="24">
        <f t="shared" si="30"/>
        <v>0</v>
      </c>
      <c r="G164" s="12"/>
      <c r="H164" s="13"/>
      <c r="I164" s="14"/>
      <c r="J164" s="15"/>
      <c r="K164" s="15"/>
      <c r="L164" s="16"/>
      <c r="M164" s="14"/>
      <c r="N164" s="15"/>
      <c r="O164" s="15"/>
      <c r="P164" s="16"/>
      <c r="Q164" s="14"/>
      <c r="R164" s="15"/>
      <c r="S164" s="218">
        <f t="shared" si="31"/>
        <v>0</v>
      </c>
      <c r="T164" s="218">
        <f t="shared" si="32"/>
        <v>0</v>
      </c>
      <c r="U164" s="218">
        <f t="shared" si="33"/>
        <v>0</v>
      </c>
      <c r="V164" s="218">
        <f t="shared" si="34"/>
        <v>0</v>
      </c>
      <c r="W164" s="218">
        <f t="shared" si="35"/>
        <v>0</v>
      </c>
      <c r="X164" s="218">
        <f t="shared" si="36"/>
        <v>0</v>
      </c>
      <c r="Y164" s="218">
        <f t="shared" si="37"/>
        <v>0</v>
      </c>
      <c r="Z164" s="218">
        <f t="shared" si="38"/>
        <v>0</v>
      </c>
      <c r="AA164" s="218">
        <f t="shared" si="39"/>
        <v>0</v>
      </c>
      <c r="AB164" s="218">
        <f t="shared" si="40"/>
        <v>0</v>
      </c>
      <c r="AC164" s="218">
        <f t="shared" si="41"/>
        <v>0</v>
      </c>
      <c r="AD164" s="218">
        <f t="shared" si="42"/>
        <v>0</v>
      </c>
      <c r="AE164" s="17"/>
      <c r="AF164" s="18"/>
      <c r="AG164" s="17"/>
    </row>
    <row r="165" spans="1:33" ht="15" customHeight="1" x14ac:dyDescent="0.25">
      <c r="A165" s="10"/>
      <c r="B165" s="10"/>
      <c r="C165" s="10"/>
      <c r="D165" s="204">
        <f t="shared" si="29"/>
        <v>0</v>
      </c>
      <c r="E165" s="19"/>
      <c r="F165" s="24">
        <f t="shared" si="30"/>
        <v>0</v>
      </c>
      <c r="G165" s="12"/>
      <c r="H165" s="13"/>
      <c r="I165" s="14"/>
      <c r="J165" s="15"/>
      <c r="K165" s="15"/>
      <c r="L165" s="16"/>
      <c r="M165" s="14"/>
      <c r="N165" s="15"/>
      <c r="O165" s="15"/>
      <c r="P165" s="16"/>
      <c r="Q165" s="14"/>
      <c r="R165" s="15"/>
      <c r="S165" s="218">
        <f t="shared" si="31"/>
        <v>0</v>
      </c>
      <c r="T165" s="218">
        <f t="shared" si="32"/>
        <v>0</v>
      </c>
      <c r="U165" s="218">
        <f t="shared" si="33"/>
        <v>0</v>
      </c>
      <c r="V165" s="218">
        <f t="shared" si="34"/>
        <v>0</v>
      </c>
      <c r="W165" s="218">
        <f t="shared" si="35"/>
        <v>0</v>
      </c>
      <c r="X165" s="218">
        <f t="shared" si="36"/>
        <v>0</v>
      </c>
      <c r="Y165" s="218">
        <f t="shared" si="37"/>
        <v>0</v>
      </c>
      <c r="Z165" s="218">
        <f t="shared" si="38"/>
        <v>0</v>
      </c>
      <c r="AA165" s="218">
        <f t="shared" si="39"/>
        <v>0</v>
      </c>
      <c r="AB165" s="218">
        <f t="shared" si="40"/>
        <v>0</v>
      </c>
      <c r="AC165" s="218">
        <f t="shared" si="41"/>
        <v>0</v>
      </c>
      <c r="AD165" s="218">
        <f t="shared" si="42"/>
        <v>0</v>
      </c>
      <c r="AE165" s="17"/>
      <c r="AF165" s="18"/>
      <c r="AG165" s="17"/>
    </row>
    <row r="166" spans="1:33" ht="15" customHeight="1" x14ac:dyDescent="0.25">
      <c r="A166" s="10"/>
      <c r="B166" s="10"/>
      <c r="C166" s="10"/>
      <c r="D166" s="204">
        <f t="shared" si="29"/>
        <v>0</v>
      </c>
      <c r="E166" s="19"/>
      <c r="F166" s="24">
        <f t="shared" si="30"/>
        <v>0</v>
      </c>
      <c r="G166" s="12"/>
      <c r="H166" s="13"/>
      <c r="I166" s="14"/>
      <c r="J166" s="15"/>
      <c r="K166" s="15"/>
      <c r="L166" s="16"/>
      <c r="M166" s="14"/>
      <c r="N166" s="15"/>
      <c r="O166" s="15"/>
      <c r="P166" s="16"/>
      <c r="Q166" s="14"/>
      <c r="R166" s="15"/>
      <c r="S166" s="218">
        <f t="shared" si="31"/>
        <v>0</v>
      </c>
      <c r="T166" s="218">
        <f t="shared" si="32"/>
        <v>0</v>
      </c>
      <c r="U166" s="218">
        <f t="shared" si="33"/>
        <v>0</v>
      </c>
      <c r="V166" s="218">
        <f t="shared" si="34"/>
        <v>0</v>
      </c>
      <c r="W166" s="218">
        <f t="shared" si="35"/>
        <v>0</v>
      </c>
      <c r="X166" s="218">
        <f t="shared" si="36"/>
        <v>0</v>
      </c>
      <c r="Y166" s="218">
        <f t="shared" si="37"/>
        <v>0</v>
      </c>
      <c r="Z166" s="218">
        <f t="shared" si="38"/>
        <v>0</v>
      </c>
      <c r="AA166" s="218">
        <f t="shared" si="39"/>
        <v>0</v>
      </c>
      <c r="AB166" s="218">
        <f t="shared" si="40"/>
        <v>0</v>
      </c>
      <c r="AC166" s="218">
        <f t="shared" si="41"/>
        <v>0</v>
      </c>
      <c r="AD166" s="218">
        <f t="shared" si="42"/>
        <v>0</v>
      </c>
      <c r="AE166" s="17"/>
      <c r="AF166" s="18"/>
      <c r="AG166" s="17"/>
    </row>
    <row r="167" spans="1:33" ht="15" customHeight="1" x14ac:dyDescent="0.25">
      <c r="A167" s="10"/>
      <c r="B167" s="10"/>
      <c r="C167" s="10"/>
      <c r="D167" s="204">
        <f t="shared" si="29"/>
        <v>0</v>
      </c>
      <c r="E167" s="19"/>
      <c r="F167" s="24">
        <f t="shared" si="30"/>
        <v>0</v>
      </c>
      <c r="G167" s="12"/>
      <c r="H167" s="13"/>
      <c r="I167" s="14"/>
      <c r="J167" s="15"/>
      <c r="K167" s="15"/>
      <c r="L167" s="16"/>
      <c r="M167" s="14"/>
      <c r="N167" s="15"/>
      <c r="O167" s="15"/>
      <c r="P167" s="16"/>
      <c r="Q167" s="14"/>
      <c r="R167" s="15"/>
      <c r="S167" s="218">
        <f t="shared" si="31"/>
        <v>0</v>
      </c>
      <c r="T167" s="218">
        <f t="shared" si="32"/>
        <v>0</v>
      </c>
      <c r="U167" s="218">
        <f t="shared" si="33"/>
        <v>0</v>
      </c>
      <c r="V167" s="218">
        <f t="shared" si="34"/>
        <v>0</v>
      </c>
      <c r="W167" s="218">
        <f t="shared" si="35"/>
        <v>0</v>
      </c>
      <c r="X167" s="218">
        <f t="shared" si="36"/>
        <v>0</v>
      </c>
      <c r="Y167" s="218">
        <f t="shared" si="37"/>
        <v>0</v>
      </c>
      <c r="Z167" s="218">
        <f t="shared" si="38"/>
        <v>0</v>
      </c>
      <c r="AA167" s="218">
        <f t="shared" si="39"/>
        <v>0</v>
      </c>
      <c r="AB167" s="218">
        <f t="shared" si="40"/>
        <v>0</v>
      </c>
      <c r="AC167" s="218">
        <f t="shared" si="41"/>
        <v>0</v>
      </c>
      <c r="AD167" s="218">
        <f t="shared" si="42"/>
        <v>0</v>
      </c>
      <c r="AE167" s="17"/>
      <c r="AF167" s="18"/>
      <c r="AG167" s="17"/>
    </row>
    <row r="168" spans="1:33" ht="15" customHeight="1" x14ac:dyDescent="0.25">
      <c r="A168" s="10"/>
      <c r="B168" s="10"/>
      <c r="C168" s="10"/>
      <c r="D168" s="204">
        <f t="shared" si="29"/>
        <v>0</v>
      </c>
      <c r="E168" s="19"/>
      <c r="F168" s="24">
        <f t="shared" si="30"/>
        <v>0</v>
      </c>
      <c r="G168" s="12"/>
      <c r="H168" s="13"/>
      <c r="I168" s="14"/>
      <c r="J168" s="15"/>
      <c r="K168" s="15"/>
      <c r="L168" s="16"/>
      <c r="M168" s="14"/>
      <c r="N168" s="15"/>
      <c r="O168" s="15"/>
      <c r="P168" s="16"/>
      <c r="Q168" s="14"/>
      <c r="R168" s="15"/>
      <c r="S168" s="218">
        <f t="shared" si="31"/>
        <v>0</v>
      </c>
      <c r="T168" s="218">
        <f t="shared" si="32"/>
        <v>0</v>
      </c>
      <c r="U168" s="218">
        <f t="shared" si="33"/>
        <v>0</v>
      </c>
      <c r="V168" s="218">
        <f t="shared" si="34"/>
        <v>0</v>
      </c>
      <c r="W168" s="218">
        <f t="shared" si="35"/>
        <v>0</v>
      </c>
      <c r="X168" s="218">
        <f t="shared" si="36"/>
        <v>0</v>
      </c>
      <c r="Y168" s="218">
        <f t="shared" si="37"/>
        <v>0</v>
      </c>
      <c r="Z168" s="218">
        <f t="shared" si="38"/>
        <v>0</v>
      </c>
      <c r="AA168" s="218">
        <f t="shared" si="39"/>
        <v>0</v>
      </c>
      <c r="AB168" s="218">
        <f t="shared" si="40"/>
        <v>0</v>
      </c>
      <c r="AC168" s="218">
        <f t="shared" si="41"/>
        <v>0</v>
      </c>
      <c r="AD168" s="218">
        <f t="shared" si="42"/>
        <v>0</v>
      </c>
      <c r="AE168" s="17"/>
      <c r="AF168" s="18"/>
      <c r="AG168" s="17"/>
    </row>
    <row r="169" spans="1:33" ht="15" customHeight="1" x14ac:dyDescent="0.25">
      <c r="A169" s="10"/>
      <c r="B169" s="10"/>
      <c r="C169" s="10"/>
      <c r="D169" s="204">
        <f t="shared" si="29"/>
        <v>0</v>
      </c>
      <c r="E169" s="19"/>
      <c r="F169" s="24">
        <f t="shared" si="30"/>
        <v>0</v>
      </c>
      <c r="G169" s="12"/>
      <c r="H169" s="13"/>
      <c r="I169" s="14"/>
      <c r="J169" s="15"/>
      <c r="K169" s="15"/>
      <c r="L169" s="16"/>
      <c r="M169" s="14"/>
      <c r="N169" s="15"/>
      <c r="O169" s="15"/>
      <c r="P169" s="16"/>
      <c r="Q169" s="14"/>
      <c r="R169" s="15"/>
      <c r="S169" s="218">
        <f t="shared" si="31"/>
        <v>0</v>
      </c>
      <c r="T169" s="218">
        <f t="shared" si="32"/>
        <v>0</v>
      </c>
      <c r="U169" s="218">
        <f t="shared" si="33"/>
        <v>0</v>
      </c>
      <c r="V169" s="218">
        <f t="shared" si="34"/>
        <v>0</v>
      </c>
      <c r="W169" s="218">
        <f t="shared" si="35"/>
        <v>0</v>
      </c>
      <c r="X169" s="218">
        <f t="shared" si="36"/>
        <v>0</v>
      </c>
      <c r="Y169" s="218">
        <f t="shared" si="37"/>
        <v>0</v>
      </c>
      <c r="Z169" s="218">
        <f t="shared" si="38"/>
        <v>0</v>
      </c>
      <c r="AA169" s="218">
        <f t="shared" si="39"/>
        <v>0</v>
      </c>
      <c r="AB169" s="218">
        <f t="shared" si="40"/>
        <v>0</v>
      </c>
      <c r="AC169" s="218">
        <f t="shared" si="41"/>
        <v>0</v>
      </c>
      <c r="AD169" s="218">
        <f t="shared" si="42"/>
        <v>0</v>
      </c>
      <c r="AE169" s="17"/>
      <c r="AF169" s="18"/>
      <c r="AG169" s="17"/>
    </row>
    <row r="170" spans="1:33" ht="15" customHeight="1" x14ac:dyDescent="0.25">
      <c r="A170" s="10"/>
      <c r="B170" s="10"/>
      <c r="C170" s="10"/>
      <c r="D170" s="204">
        <f t="shared" si="29"/>
        <v>0</v>
      </c>
      <c r="E170" s="19"/>
      <c r="F170" s="24">
        <f t="shared" si="30"/>
        <v>0</v>
      </c>
      <c r="G170" s="12"/>
      <c r="H170" s="13"/>
      <c r="I170" s="14"/>
      <c r="J170" s="15"/>
      <c r="K170" s="15"/>
      <c r="L170" s="16"/>
      <c r="M170" s="14"/>
      <c r="N170" s="15"/>
      <c r="O170" s="15"/>
      <c r="P170" s="16"/>
      <c r="Q170" s="14"/>
      <c r="R170" s="15"/>
      <c r="S170" s="218">
        <f t="shared" si="31"/>
        <v>0</v>
      </c>
      <c r="T170" s="218">
        <f t="shared" si="32"/>
        <v>0</v>
      </c>
      <c r="U170" s="218">
        <f t="shared" si="33"/>
        <v>0</v>
      </c>
      <c r="V170" s="218">
        <f t="shared" si="34"/>
        <v>0</v>
      </c>
      <c r="W170" s="218">
        <f t="shared" si="35"/>
        <v>0</v>
      </c>
      <c r="X170" s="218">
        <f t="shared" si="36"/>
        <v>0</v>
      </c>
      <c r="Y170" s="218">
        <f t="shared" si="37"/>
        <v>0</v>
      </c>
      <c r="Z170" s="218">
        <f t="shared" si="38"/>
        <v>0</v>
      </c>
      <c r="AA170" s="218">
        <f t="shared" si="39"/>
        <v>0</v>
      </c>
      <c r="AB170" s="218">
        <f t="shared" si="40"/>
        <v>0</v>
      </c>
      <c r="AC170" s="218">
        <f t="shared" si="41"/>
        <v>0</v>
      </c>
      <c r="AD170" s="218">
        <f t="shared" si="42"/>
        <v>0</v>
      </c>
      <c r="AE170" s="17"/>
      <c r="AF170" s="18"/>
      <c r="AG170" s="17"/>
    </row>
    <row r="171" spans="1:33" ht="15" customHeight="1" x14ac:dyDescent="0.25">
      <c r="A171" s="10"/>
      <c r="B171" s="10"/>
      <c r="C171" s="10"/>
      <c r="D171" s="204">
        <f t="shared" si="29"/>
        <v>0</v>
      </c>
      <c r="E171" s="19"/>
      <c r="F171" s="24">
        <f t="shared" si="30"/>
        <v>0</v>
      </c>
      <c r="G171" s="12"/>
      <c r="H171" s="13"/>
      <c r="I171" s="14"/>
      <c r="J171" s="15"/>
      <c r="K171" s="15"/>
      <c r="L171" s="16"/>
      <c r="M171" s="14"/>
      <c r="N171" s="15"/>
      <c r="O171" s="15"/>
      <c r="P171" s="16"/>
      <c r="Q171" s="14"/>
      <c r="R171" s="15"/>
      <c r="S171" s="218">
        <f t="shared" si="31"/>
        <v>0</v>
      </c>
      <c r="T171" s="218">
        <f t="shared" si="32"/>
        <v>0</v>
      </c>
      <c r="U171" s="218">
        <f t="shared" si="33"/>
        <v>0</v>
      </c>
      <c r="V171" s="218">
        <f t="shared" si="34"/>
        <v>0</v>
      </c>
      <c r="W171" s="218">
        <f t="shared" si="35"/>
        <v>0</v>
      </c>
      <c r="X171" s="218">
        <f t="shared" si="36"/>
        <v>0</v>
      </c>
      <c r="Y171" s="218">
        <f t="shared" si="37"/>
        <v>0</v>
      </c>
      <c r="Z171" s="218">
        <f t="shared" si="38"/>
        <v>0</v>
      </c>
      <c r="AA171" s="218">
        <f t="shared" si="39"/>
        <v>0</v>
      </c>
      <c r="AB171" s="218">
        <f t="shared" si="40"/>
        <v>0</v>
      </c>
      <c r="AC171" s="218">
        <f t="shared" si="41"/>
        <v>0</v>
      </c>
      <c r="AD171" s="218">
        <f t="shared" si="42"/>
        <v>0</v>
      </c>
      <c r="AE171" s="17"/>
      <c r="AF171" s="18"/>
      <c r="AG171" s="17"/>
    </row>
    <row r="172" spans="1:33" ht="15" customHeight="1" x14ac:dyDescent="0.25">
      <c r="A172" s="10"/>
      <c r="B172" s="10"/>
      <c r="C172" s="10"/>
      <c r="D172" s="204">
        <f t="shared" si="29"/>
        <v>0</v>
      </c>
      <c r="E172" s="19"/>
      <c r="F172" s="24">
        <f t="shared" si="30"/>
        <v>0</v>
      </c>
      <c r="G172" s="12"/>
      <c r="H172" s="13"/>
      <c r="I172" s="14"/>
      <c r="J172" s="15"/>
      <c r="K172" s="15"/>
      <c r="L172" s="16"/>
      <c r="M172" s="14"/>
      <c r="N172" s="15"/>
      <c r="O172" s="15"/>
      <c r="P172" s="16"/>
      <c r="Q172" s="14"/>
      <c r="R172" s="15"/>
      <c r="S172" s="218">
        <f t="shared" si="31"/>
        <v>0</v>
      </c>
      <c r="T172" s="218">
        <f t="shared" si="32"/>
        <v>0</v>
      </c>
      <c r="U172" s="218">
        <f t="shared" si="33"/>
        <v>0</v>
      </c>
      <c r="V172" s="218">
        <f t="shared" si="34"/>
        <v>0</v>
      </c>
      <c r="W172" s="218">
        <f t="shared" si="35"/>
        <v>0</v>
      </c>
      <c r="X172" s="218">
        <f t="shared" si="36"/>
        <v>0</v>
      </c>
      <c r="Y172" s="218">
        <f t="shared" si="37"/>
        <v>0</v>
      </c>
      <c r="Z172" s="218">
        <f t="shared" si="38"/>
        <v>0</v>
      </c>
      <c r="AA172" s="218">
        <f t="shared" si="39"/>
        <v>0</v>
      </c>
      <c r="AB172" s="218">
        <f t="shared" si="40"/>
        <v>0</v>
      </c>
      <c r="AC172" s="218">
        <f t="shared" si="41"/>
        <v>0</v>
      </c>
      <c r="AD172" s="218">
        <f t="shared" si="42"/>
        <v>0</v>
      </c>
      <c r="AE172" s="17"/>
      <c r="AF172" s="18"/>
      <c r="AG172" s="17"/>
    </row>
    <row r="173" spans="1:33" ht="15" customHeight="1" x14ac:dyDescent="0.25">
      <c r="A173" s="10"/>
      <c r="B173" s="10"/>
      <c r="C173" s="10"/>
      <c r="D173" s="204">
        <f t="shared" si="29"/>
        <v>0</v>
      </c>
      <c r="E173" s="19"/>
      <c r="F173" s="24">
        <f t="shared" si="30"/>
        <v>0</v>
      </c>
      <c r="G173" s="12"/>
      <c r="H173" s="13"/>
      <c r="I173" s="14"/>
      <c r="J173" s="15"/>
      <c r="K173" s="15"/>
      <c r="L173" s="16"/>
      <c r="M173" s="14"/>
      <c r="N173" s="15"/>
      <c r="O173" s="15"/>
      <c r="P173" s="16"/>
      <c r="Q173" s="14"/>
      <c r="R173" s="15"/>
      <c r="S173" s="218">
        <f t="shared" si="31"/>
        <v>0</v>
      </c>
      <c r="T173" s="218">
        <f t="shared" si="32"/>
        <v>0</v>
      </c>
      <c r="U173" s="218">
        <f t="shared" si="33"/>
        <v>0</v>
      </c>
      <c r="V173" s="218">
        <f t="shared" si="34"/>
        <v>0</v>
      </c>
      <c r="W173" s="218">
        <f t="shared" si="35"/>
        <v>0</v>
      </c>
      <c r="X173" s="218">
        <f t="shared" si="36"/>
        <v>0</v>
      </c>
      <c r="Y173" s="218">
        <f t="shared" si="37"/>
        <v>0</v>
      </c>
      <c r="Z173" s="218">
        <f t="shared" si="38"/>
        <v>0</v>
      </c>
      <c r="AA173" s="218">
        <f t="shared" si="39"/>
        <v>0</v>
      </c>
      <c r="AB173" s="218">
        <f t="shared" si="40"/>
        <v>0</v>
      </c>
      <c r="AC173" s="218">
        <f t="shared" si="41"/>
        <v>0</v>
      </c>
      <c r="AD173" s="218">
        <f t="shared" si="42"/>
        <v>0</v>
      </c>
      <c r="AE173" s="17"/>
      <c r="AF173" s="18"/>
      <c r="AG173" s="17"/>
    </row>
    <row r="174" spans="1:33" ht="15" customHeight="1" x14ac:dyDescent="0.25">
      <c r="A174" s="10"/>
      <c r="B174" s="10"/>
      <c r="C174" s="10"/>
      <c r="D174" s="204">
        <f t="shared" si="29"/>
        <v>0</v>
      </c>
      <c r="E174" s="19"/>
      <c r="F174" s="24">
        <f t="shared" si="30"/>
        <v>0</v>
      </c>
      <c r="G174" s="12"/>
      <c r="H174" s="13"/>
      <c r="I174" s="14"/>
      <c r="J174" s="15"/>
      <c r="K174" s="15"/>
      <c r="L174" s="16"/>
      <c r="M174" s="14"/>
      <c r="N174" s="15"/>
      <c r="O174" s="15"/>
      <c r="P174" s="16"/>
      <c r="Q174" s="14"/>
      <c r="R174" s="15"/>
      <c r="S174" s="218">
        <f t="shared" si="31"/>
        <v>0</v>
      </c>
      <c r="T174" s="218">
        <f t="shared" si="32"/>
        <v>0</v>
      </c>
      <c r="U174" s="218">
        <f t="shared" si="33"/>
        <v>0</v>
      </c>
      <c r="V174" s="218">
        <f t="shared" si="34"/>
        <v>0</v>
      </c>
      <c r="W174" s="218">
        <f t="shared" si="35"/>
        <v>0</v>
      </c>
      <c r="X174" s="218">
        <f t="shared" si="36"/>
        <v>0</v>
      </c>
      <c r="Y174" s="218">
        <f t="shared" si="37"/>
        <v>0</v>
      </c>
      <c r="Z174" s="218">
        <f t="shared" si="38"/>
        <v>0</v>
      </c>
      <c r="AA174" s="218">
        <f t="shared" si="39"/>
        <v>0</v>
      </c>
      <c r="AB174" s="218">
        <f t="shared" si="40"/>
        <v>0</v>
      </c>
      <c r="AC174" s="218">
        <f t="shared" si="41"/>
        <v>0</v>
      </c>
      <c r="AD174" s="218">
        <f t="shared" si="42"/>
        <v>0</v>
      </c>
      <c r="AE174" s="17"/>
      <c r="AF174" s="18"/>
      <c r="AG174" s="17"/>
    </row>
    <row r="175" spans="1:33" ht="15" customHeight="1" x14ac:dyDescent="0.25">
      <c r="A175" s="10"/>
      <c r="B175" s="10"/>
      <c r="C175" s="10"/>
      <c r="D175" s="204">
        <f t="shared" si="29"/>
        <v>0</v>
      </c>
      <c r="E175" s="19"/>
      <c r="F175" s="24">
        <f t="shared" si="30"/>
        <v>0</v>
      </c>
      <c r="G175" s="12"/>
      <c r="H175" s="13"/>
      <c r="I175" s="14"/>
      <c r="J175" s="15"/>
      <c r="K175" s="15"/>
      <c r="L175" s="16"/>
      <c r="M175" s="14"/>
      <c r="N175" s="15"/>
      <c r="O175" s="15"/>
      <c r="P175" s="16"/>
      <c r="Q175" s="14"/>
      <c r="R175" s="15"/>
      <c r="S175" s="218">
        <f t="shared" si="31"/>
        <v>0</v>
      </c>
      <c r="T175" s="218">
        <f t="shared" si="32"/>
        <v>0</v>
      </c>
      <c r="U175" s="218">
        <f t="shared" si="33"/>
        <v>0</v>
      </c>
      <c r="V175" s="218">
        <f t="shared" si="34"/>
        <v>0</v>
      </c>
      <c r="W175" s="218">
        <f t="shared" si="35"/>
        <v>0</v>
      </c>
      <c r="X175" s="218">
        <f t="shared" si="36"/>
        <v>0</v>
      </c>
      <c r="Y175" s="218">
        <f t="shared" si="37"/>
        <v>0</v>
      </c>
      <c r="Z175" s="218">
        <f t="shared" si="38"/>
        <v>0</v>
      </c>
      <c r="AA175" s="218">
        <f t="shared" si="39"/>
        <v>0</v>
      </c>
      <c r="AB175" s="218">
        <f t="shared" si="40"/>
        <v>0</v>
      </c>
      <c r="AC175" s="218">
        <f t="shared" si="41"/>
        <v>0</v>
      </c>
      <c r="AD175" s="218">
        <f t="shared" si="42"/>
        <v>0</v>
      </c>
      <c r="AE175" s="17"/>
      <c r="AF175" s="18"/>
      <c r="AG175" s="17"/>
    </row>
    <row r="176" spans="1:33" ht="15" customHeight="1" x14ac:dyDescent="0.25">
      <c r="A176" s="10"/>
      <c r="B176" s="10"/>
      <c r="C176" s="10"/>
      <c r="D176" s="204">
        <f t="shared" si="29"/>
        <v>0</v>
      </c>
      <c r="E176" s="19"/>
      <c r="F176" s="24">
        <f t="shared" si="30"/>
        <v>0</v>
      </c>
      <c r="G176" s="12"/>
      <c r="H176" s="13"/>
      <c r="I176" s="14"/>
      <c r="J176" s="15"/>
      <c r="K176" s="15"/>
      <c r="L176" s="16"/>
      <c r="M176" s="14"/>
      <c r="N176" s="15"/>
      <c r="O176" s="15"/>
      <c r="P176" s="16"/>
      <c r="Q176" s="14"/>
      <c r="R176" s="15"/>
      <c r="S176" s="218">
        <f t="shared" si="31"/>
        <v>0</v>
      </c>
      <c r="T176" s="218">
        <f t="shared" si="32"/>
        <v>0</v>
      </c>
      <c r="U176" s="218">
        <f t="shared" si="33"/>
        <v>0</v>
      </c>
      <c r="V176" s="218">
        <f t="shared" si="34"/>
        <v>0</v>
      </c>
      <c r="W176" s="218">
        <f t="shared" si="35"/>
        <v>0</v>
      </c>
      <c r="X176" s="218">
        <f t="shared" si="36"/>
        <v>0</v>
      </c>
      <c r="Y176" s="218">
        <f t="shared" si="37"/>
        <v>0</v>
      </c>
      <c r="Z176" s="218">
        <f t="shared" si="38"/>
        <v>0</v>
      </c>
      <c r="AA176" s="218">
        <f t="shared" si="39"/>
        <v>0</v>
      </c>
      <c r="AB176" s="218">
        <f t="shared" si="40"/>
        <v>0</v>
      </c>
      <c r="AC176" s="218">
        <f t="shared" si="41"/>
        <v>0</v>
      </c>
      <c r="AD176" s="218">
        <f t="shared" si="42"/>
        <v>0</v>
      </c>
      <c r="AE176" s="17"/>
      <c r="AF176" s="18"/>
      <c r="AG176" s="17"/>
    </row>
    <row r="177" spans="1:33" ht="15" customHeight="1" x14ac:dyDescent="0.25">
      <c r="A177" s="10"/>
      <c r="B177" s="10"/>
      <c r="C177" s="10"/>
      <c r="D177" s="204">
        <f t="shared" si="29"/>
        <v>0</v>
      </c>
      <c r="E177" s="19"/>
      <c r="F177" s="24">
        <f t="shared" si="30"/>
        <v>0</v>
      </c>
      <c r="G177" s="12"/>
      <c r="H177" s="13"/>
      <c r="I177" s="14"/>
      <c r="J177" s="15"/>
      <c r="K177" s="15"/>
      <c r="L177" s="16"/>
      <c r="M177" s="14"/>
      <c r="N177" s="15"/>
      <c r="O177" s="15"/>
      <c r="P177" s="16"/>
      <c r="Q177" s="14"/>
      <c r="R177" s="15"/>
      <c r="S177" s="218">
        <f t="shared" si="31"/>
        <v>0</v>
      </c>
      <c r="T177" s="218">
        <f t="shared" si="32"/>
        <v>0</v>
      </c>
      <c r="U177" s="218">
        <f t="shared" si="33"/>
        <v>0</v>
      </c>
      <c r="V177" s="218">
        <f t="shared" si="34"/>
        <v>0</v>
      </c>
      <c r="W177" s="218">
        <f t="shared" si="35"/>
        <v>0</v>
      </c>
      <c r="X177" s="218">
        <f t="shared" si="36"/>
        <v>0</v>
      </c>
      <c r="Y177" s="218">
        <f t="shared" si="37"/>
        <v>0</v>
      </c>
      <c r="Z177" s="218">
        <f t="shared" si="38"/>
        <v>0</v>
      </c>
      <c r="AA177" s="218">
        <f t="shared" si="39"/>
        <v>0</v>
      </c>
      <c r="AB177" s="218">
        <f t="shared" si="40"/>
        <v>0</v>
      </c>
      <c r="AC177" s="218">
        <f t="shared" si="41"/>
        <v>0</v>
      </c>
      <c r="AD177" s="218">
        <f t="shared" si="42"/>
        <v>0</v>
      </c>
      <c r="AE177" s="17"/>
      <c r="AF177" s="18"/>
      <c r="AG177" s="17"/>
    </row>
    <row r="178" spans="1:33" ht="15" customHeight="1" x14ac:dyDescent="0.25">
      <c r="A178" s="10"/>
      <c r="B178" s="10"/>
      <c r="C178" s="10"/>
      <c r="D178" s="204">
        <f t="shared" si="29"/>
        <v>0</v>
      </c>
      <c r="E178" s="19"/>
      <c r="F178" s="24">
        <f t="shared" si="30"/>
        <v>0</v>
      </c>
      <c r="G178" s="12"/>
      <c r="H178" s="13"/>
      <c r="I178" s="14"/>
      <c r="J178" s="15"/>
      <c r="K178" s="15"/>
      <c r="L178" s="16"/>
      <c r="M178" s="14"/>
      <c r="N178" s="15"/>
      <c r="O178" s="15"/>
      <c r="P178" s="16"/>
      <c r="Q178" s="14"/>
      <c r="R178" s="15"/>
      <c r="S178" s="218">
        <f t="shared" si="31"/>
        <v>0</v>
      </c>
      <c r="T178" s="218">
        <f t="shared" si="32"/>
        <v>0</v>
      </c>
      <c r="U178" s="218">
        <f t="shared" si="33"/>
        <v>0</v>
      </c>
      <c r="V178" s="218">
        <f t="shared" si="34"/>
        <v>0</v>
      </c>
      <c r="W178" s="218">
        <f t="shared" si="35"/>
        <v>0</v>
      </c>
      <c r="X178" s="218">
        <f t="shared" si="36"/>
        <v>0</v>
      </c>
      <c r="Y178" s="218">
        <f t="shared" si="37"/>
        <v>0</v>
      </c>
      <c r="Z178" s="218">
        <f t="shared" si="38"/>
        <v>0</v>
      </c>
      <c r="AA178" s="218">
        <f t="shared" si="39"/>
        <v>0</v>
      </c>
      <c r="AB178" s="218">
        <f t="shared" si="40"/>
        <v>0</v>
      </c>
      <c r="AC178" s="218">
        <f t="shared" si="41"/>
        <v>0</v>
      </c>
      <c r="AD178" s="218">
        <f t="shared" si="42"/>
        <v>0</v>
      </c>
      <c r="AE178" s="17"/>
      <c r="AF178" s="18"/>
      <c r="AG178" s="17"/>
    </row>
    <row r="179" spans="1:33" ht="15" customHeight="1" x14ac:dyDescent="0.25">
      <c r="A179" s="10"/>
      <c r="B179" s="10"/>
      <c r="C179" s="10"/>
      <c r="D179" s="204">
        <f t="shared" si="29"/>
        <v>0</v>
      </c>
      <c r="E179" s="19"/>
      <c r="F179" s="24">
        <f t="shared" si="30"/>
        <v>0</v>
      </c>
      <c r="G179" s="12"/>
      <c r="H179" s="13"/>
      <c r="I179" s="14"/>
      <c r="J179" s="15"/>
      <c r="K179" s="15"/>
      <c r="L179" s="16"/>
      <c r="M179" s="14"/>
      <c r="N179" s="15"/>
      <c r="O179" s="15"/>
      <c r="P179" s="16"/>
      <c r="Q179" s="14"/>
      <c r="R179" s="15"/>
      <c r="S179" s="218">
        <f t="shared" si="31"/>
        <v>0</v>
      </c>
      <c r="T179" s="218">
        <f t="shared" si="32"/>
        <v>0</v>
      </c>
      <c r="U179" s="218">
        <f t="shared" si="33"/>
        <v>0</v>
      </c>
      <c r="V179" s="218">
        <f t="shared" si="34"/>
        <v>0</v>
      </c>
      <c r="W179" s="218">
        <f t="shared" si="35"/>
        <v>0</v>
      </c>
      <c r="X179" s="218">
        <f t="shared" si="36"/>
        <v>0</v>
      </c>
      <c r="Y179" s="218">
        <f t="shared" si="37"/>
        <v>0</v>
      </c>
      <c r="Z179" s="218">
        <f t="shared" si="38"/>
        <v>0</v>
      </c>
      <c r="AA179" s="218">
        <f t="shared" si="39"/>
        <v>0</v>
      </c>
      <c r="AB179" s="218">
        <f t="shared" si="40"/>
        <v>0</v>
      </c>
      <c r="AC179" s="218">
        <f t="shared" si="41"/>
        <v>0</v>
      </c>
      <c r="AD179" s="218">
        <f t="shared" si="42"/>
        <v>0</v>
      </c>
      <c r="AE179" s="17"/>
      <c r="AF179" s="18"/>
      <c r="AG179" s="17"/>
    </row>
    <row r="180" spans="1:33" ht="15" customHeight="1" x14ac:dyDescent="0.25">
      <c r="A180" s="10"/>
      <c r="B180" s="10"/>
      <c r="C180" s="10"/>
      <c r="D180" s="204">
        <f t="shared" si="29"/>
        <v>0</v>
      </c>
      <c r="E180" s="19"/>
      <c r="F180" s="24">
        <f t="shared" si="30"/>
        <v>0</v>
      </c>
      <c r="G180" s="12"/>
      <c r="H180" s="13"/>
      <c r="I180" s="14"/>
      <c r="J180" s="15"/>
      <c r="K180" s="15"/>
      <c r="L180" s="16"/>
      <c r="M180" s="14"/>
      <c r="N180" s="15"/>
      <c r="O180" s="15"/>
      <c r="P180" s="16"/>
      <c r="Q180" s="14"/>
      <c r="R180" s="15"/>
      <c r="S180" s="218">
        <f t="shared" si="31"/>
        <v>0</v>
      </c>
      <c r="T180" s="218">
        <f t="shared" si="32"/>
        <v>0</v>
      </c>
      <c r="U180" s="218">
        <f t="shared" si="33"/>
        <v>0</v>
      </c>
      <c r="V180" s="218">
        <f t="shared" si="34"/>
        <v>0</v>
      </c>
      <c r="W180" s="218">
        <f t="shared" si="35"/>
        <v>0</v>
      </c>
      <c r="X180" s="218">
        <f t="shared" si="36"/>
        <v>0</v>
      </c>
      <c r="Y180" s="218">
        <f t="shared" si="37"/>
        <v>0</v>
      </c>
      <c r="Z180" s="218">
        <f t="shared" si="38"/>
        <v>0</v>
      </c>
      <c r="AA180" s="218">
        <f t="shared" si="39"/>
        <v>0</v>
      </c>
      <c r="AB180" s="218">
        <f t="shared" si="40"/>
        <v>0</v>
      </c>
      <c r="AC180" s="218">
        <f t="shared" si="41"/>
        <v>0</v>
      </c>
      <c r="AD180" s="218">
        <f t="shared" si="42"/>
        <v>0</v>
      </c>
      <c r="AE180" s="17"/>
      <c r="AF180" s="18"/>
      <c r="AG180" s="17"/>
    </row>
    <row r="181" spans="1:33" ht="15" customHeight="1" x14ac:dyDescent="0.25">
      <c r="A181" s="10"/>
      <c r="B181" s="10"/>
      <c r="C181" s="10"/>
      <c r="D181" s="204">
        <f t="shared" si="29"/>
        <v>0</v>
      </c>
      <c r="E181" s="19"/>
      <c r="F181" s="24">
        <f t="shared" si="30"/>
        <v>0</v>
      </c>
      <c r="G181" s="12"/>
      <c r="H181" s="13"/>
      <c r="I181" s="14"/>
      <c r="J181" s="15"/>
      <c r="K181" s="15"/>
      <c r="L181" s="16"/>
      <c r="M181" s="14"/>
      <c r="N181" s="15"/>
      <c r="O181" s="15"/>
      <c r="P181" s="16"/>
      <c r="Q181" s="14"/>
      <c r="R181" s="15"/>
      <c r="S181" s="218">
        <f t="shared" si="31"/>
        <v>0</v>
      </c>
      <c r="T181" s="218">
        <f t="shared" si="32"/>
        <v>0</v>
      </c>
      <c r="U181" s="218">
        <f t="shared" si="33"/>
        <v>0</v>
      </c>
      <c r="V181" s="218">
        <f t="shared" si="34"/>
        <v>0</v>
      </c>
      <c r="W181" s="218">
        <f t="shared" si="35"/>
        <v>0</v>
      </c>
      <c r="X181" s="218">
        <f t="shared" si="36"/>
        <v>0</v>
      </c>
      <c r="Y181" s="218">
        <f t="shared" si="37"/>
        <v>0</v>
      </c>
      <c r="Z181" s="218">
        <f t="shared" si="38"/>
        <v>0</v>
      </c>
      <c r="AA181" s="218">
        <f t="shared" si="39"/>
        <v>0</v>
      </c>
      <c r="AB181" s="218">
        <f t="shared" si="40"/>
        <v>0</v>
      </c>
      <c r="AC181" s="218">
        <f t="shared" si="41"/>
        <v>0</v>
      </c>
      <c r="AD181" s="218">
        <f t="shared" si="42"/>
        <v>0</v>
      </c>
      <c r="AE181" s="17"/>
      <c r="AF181" s="18"/>
      <c r="AG181" s="17"/>
    </row>
    <row r="182" spans="1:33" ht="15" customHeight="1" x14ac:dyDescent="0.25">
      <c r="A182" s="10"/>
      <c r="B182" s="10"/>
      <c r="C182" s="10"/>
      <c r="D182" s="204">
        <f t="shared" si="29"/>
        <v>0</v>
      </c>
      <c r="E182" s="19"/>
      <c r="F182" s="24">
        <f t="shared" si="30"/>
        <v>0</v>
      </c>
      <c r="G182" s="12"/>
      <c r="H182" s="13"/>
      <c r="I182" s="14"/>
      <c r="J182" s="15"/>
      <c r="K182" s="15"/>
      <c r="L182" s="16"/>
      <c r="M182" s="14"/>
      <c r="N182" s="15"/>
      <c r="O182" s="15"/>
      <c r="P182" s="16"/>
      <c r="Q182" s="14"/>
      <c r="R182" s="15"/>
      <c r="S182" s="218">
        <f t="shared" si="31"/>
        <v>0</v>
      </c>
      <c r="T182" s="218">
        <f t="shared" si="32"/>
        <v>0</v>
      </c>
      <c r="U182" s="218">
        <f t="shared" si="33"/>
        <v>0</v>
      </c>
      <c r="V182" s="218">
        <f t="shared" si="34"/>
        <v>0</v>
      </c>
      <c r="W182" s="218">
        <f t="shared" si="35"/>
        <v>0</v>
      </c>
      <c r="X182" s="218">
        <f t="shared" si="36"/>
        <v>0</v>
      </c>
      <c r="Y182" s="218">
        <f t="shared" si="37"/>
        <v>0</v>
      </c>
      <c r="Z182" s="218">
        <f t="shared" si="38"/>
        <v>0</v>
      </c>
      <c r="AA182" s="218">
        <f t="shared" si="39"/>
        <v>0</v>
      </c>
      <c r="AB182" s="218">
        <f t="shared" si="40"/>
        <v>0</v>
      </c>
      <c r="AC182" s="218">
        <f t="shared" si="41"/>
        <v>0</v>
      </c>
      <c r="AD182" s="218">
        <f t="shared" si="42"/>
        <v>0</v>
      </c>
      <c r="AE182" s="17"/>
      <c r="AF182" s="18"/>
      <c r="AG182" s="17"/>
    </row>
    <row r="183" spans="1:33" ht="15" customHeight="1" x14ac:dyDescent="0.25">
      <c r="A183" s="10"/>
      <c r="B183" s="10"/>
      <c r="C183" s="10"/>
      <c r="D183" s="204">
        <f t="shared" si="29"/>
        <v>0</v>
      </c>
      <c r="E183" s="19"/>
      <c r="F183" s="24">
        <f t="shared" si="30"/>
        <v>0</v>
      </c>
      <c r="G183" s="12"/>
      <c r="H183" s="13"/>
      <c r="I183" s="14"/>
      <c r="J183" s="15"/>
      <c r="K183" s="15"/>
      <c r="L183" s="16"/>
      <c r="M183" s="14"/>
      <c r="N183" s="15"/>
      <c r="O183" s="15"/>
      <c r="P183" s="16"/>
      <c r="Q183" s="14"/>
      <c r="R183" s="15"/>
      <c r="S183" s="218">
        <f t="shared" si="31"/>
        <v>0</v>
      </c>
      <c r="T183" s="218">
        <f t="shared" si="32"/>
        <v>0</v>
      </c>
      <c r="U183" s="218">
        <f t="shared" si="33"/>
        <v>0</v>
      </c>
      <c r="V183" s="218">
        <f t="shared" si="34"/>
        <v>0</v>
      </c>
      <c r="W183" s="218">
        <f t="shared" si="35"/>
        <v>0</v>
      </c>
      <c r="X183" s="218">
        <f t="shared" si="36"/>
        <v>0</v>
      </c>
      <c r="Y183" s="218">
        <f t="shared" si="37"/>
        <v>0</v>
      </c>
      <c r="Z183" s="218">
        <f t="shared" si="38"/>
        <v>0</v>
      </c>
      <c r="AA183" s="218">
        <f t="shared" si="39"/>
        <v>0</v>
      </c>
      <c r="AB183" s="218">
        <f t="shared" si="40"/>
        <v>0</v>
      </c>
      <c r="AC183" s="218">
        <f t="shared" si="41"/>
        <v>0</v>
      </c>
      <c r="AD183" s="218">
        <f t="shared" si="42"/>
        <v>0</v>
      </c>
      <c r="AE183" s="17"/>
      <c r="AF183" s="18"/>
      <c r="AG183" s="17"/>
    </row>
    <row r="184" spans="1:33" ht="15" customHeight="1" x14ac:dyDescent="0.25">
      <c r="A184" s="10"/>
      <c r="B184" s="10"/>
      <c r="C184" s="10"/>
      <c r="D184" s="204">
        <f t="shared" si="29"/>
        <v>0</v>
      </c>
      <c r="E184" s="19"/>
      <c r="F184" s="24">
        <f t="shared" si="30"/>
        <v>0</v>
      </c>
      <c r="G184" s="12"/>
      <c r="H184" s="13"/>
      <c r="I184" s="14"/>
      <c r="J184" s="15"/>
      <c r="K184" s="15"/>
      <c r="L184" s="16"/>
      <c r="M184" s="14"/>
      <c r="N184" s="15"/>
      <c r="O184" s="15"/>
      <c r="P184" s="16"/>
      <c r="Q184" s="14"/>
      <c r="R184" s="15"/>
      <c r="S184" s="218">
        <f t="shared" si="31"/>
        <v>0</v>
      </c>
      <c r="T184" s="218">
        <f t="shared" si="32"/>
        <v>0</v>
      </c>
      <c r="U184" s="218">
        <f t="shared" si="33"/>
        <v>0</v>
      </c>
      <c r="V184" s="218">
        <f t="shared" si="34"/>
        <v>0</v>
      </c>
      <c r="W184" s="218">
        <f t="shared" si="35"/>
        <v>0</v>
      </c>
      <c r="X184" s="218">
        <f t="shared" si="36"/>
        <v>0</v>
      </c>
      <c r="Y184" s="218">
        <f t="shared" si="37"/>
        <v>0</v>
      </c>
      <c r="Z184" s="218">
        <f t="shared" si="38"/>
        <v>0</v>
      </c>
      <c r="AA184" s="218">
        <f t="shared" si="39"/>
        <v>0</v>
      </c>
      <c r="AB184" s="218">
        <f t="shared" si="40"/>
        <v>0</v>
      </c>
      <c r="AC184" s="218">
        <f t="shared" si="41"/>
        <v>0</v>
      </c>
      <c r="AD184" s="218">
        <f t="shared" si="42"/>
        <v>0</v>
      </c>
      <c r="AE184" s="17"/>
      <c r="AF184" s="18"/>
      <c r="AG184" s="17"/>
    </row>
    <row r="185" spans="1:33" ht="15" customHeight="1" x14ac:dyDescent="0.25">
      <c r="A185" s="10"/>
      <c r="B185" s="10"/>
      <c r="C185" s="10"/>
      <c r="D185" s="204">
        <f t="shared" si="29"/>
        <v>0</v>
      </c>
      <c r="E185" s="19"/>
      <c r="F185" s="24">
        <f t="shared" si="30"/>
        <v>0</v>
      </c>
      <c r="G185" s="12"/>
      <c r="H185" s="13"/>
      <c r="I185" s="14"/>
      <c r="J185" s="15"/>
      <c r="K185" s="15"/>
      <c r="L185" s="16"/>
      <c r="M185" s="14"/>
      <c r="N185" s="15"/>
      <c r="O185" s="15"/>
      <c r="P185" s="16"/>
      <c r="Q185" s="14"/>
      <c r="R185" s="15"/>
      <c r="S185" s="218">
        <f t="shared" si="31"/>
        <v>0</v>
      </c>
      <c r="T185" s="218">
        <f t="shared" si="32"/>
        <v>0</v>
      </c>
      <c r="U185" s="218">
        <f t="shared" si="33"/>
        <v>0</v>
      </c>
      <c r="V185" s="218">
        <f t="shared" si="34"/>
        <v>0</v>
      </c>
      <c r="W185" s="218">
        <f t="shared" si="35"/>
        <v>0</v>
      </c>
      <c r="X185" s="218">
        <f t="shared" si="36"/>
        <v>0</v>
      </c>
      <c r="Y185" s="218">
        <f t="shared" si="37"/>
        <v>0</v>
      </c>
      <c r="Z185" s="218">
        <f t="shared" si="38"/>
        <v>0</v>
      </c>
      <c r="AA185" s="218">
        <f t="shared" si="39"/>
        <v>0</v>
      </c>
      <c r="AB185" s="218">
        <f t="shared" si="40"/>
        <v>0</v>
      </c>
      <c r="AC185" s="218">
        <f t="shared" si="41"/>
        <v>0</v>
      </c>
      <c r="AD185" s="218">
        <f t="shared" si="42"/>
        <v>0</v>
      </c>
      <c r="AE185" s="17"/>
      <c r="AF185" s="18"/>
      <c r="AG185" s="17"/>
    </row>
    <row r="186" spans="1:33" ht="15" customHeight="1" x14ac:dyDescent="0.25">
      <c r="A186" s="10"/>
      <c r="B186" s="10"/>
      <c r="C186" s="10"/>
      <c r="D186" s="204">
        <f t="shared" si="29"/>
        <v>0</v>
      </c>
      <c r="E186" s="19"/>
      <c r="F186" s="24">
        <f t="shared" si="30"/>
        <v>0</v>
      </c>
      <c r="G186" s="12"/>
      <c r="H186" s="13"/>
      <c r="I186" s="14"/>
      <c r="J186" s="15"/>
      <c r="K186" s="15"/>
      <c r="L186" s="16"/>
      <c r="M186" s="14"/>
      <c r="N186" s="15"/>
      <c r="O186" s="15"/>
      <c r="P186" s="16"/>
      <c r="Q186" s="14"/>
      <c r="R186" s="15"/>
      <c r="S186" s="218">
        <f t="shared" si="31"/>
        <v>0</v>
      </c>
      <c r="T186" s="218">
        <f t="shared" si="32"/>
        <v>0</v>
      </c>
      <c r="U186" s="218">
        <f t="shared" si="33"/>
        <v>0</v>
      </c>
      <c r="V186" s="218">
        <f t="shared" si="34"/>
        <v>0</v>
      </c>
      <c r="W186" s="218">
        <f t="shared" si="35"/>
        <v>0</v>
      </c>
      <c r="X186" s="218">
        <f t="shared" si="36"/>
        <v>0</v>
      </c>
      <c r="Y186" s="218">
        <f t="shared" si="37"/>
        <v>0</v>
      </c>
      <c r="Z186" s="218">
        <f t="shared" si="38"/>
        <v>0</v>
      </c>
      <c r="AA186" s="218">
        <f t="shared" si="39"/>
        <v>0</v>
      </c>
      <c r="AB186" s="218">
        <f t="shared" si="40"/>
        <v>0</v>
      </c>
      <c r="AC186" s="218">
        <f t="shared" si="41"/>
        <v>0</v>
      </c>
      <c r="AD186" s="218">
        <f t="shared" si="42"/>
        <v>0</v>
      </c>
      <c r="AE186" s="17"/>
      <c r="AF186" s="18"/>
      <c r="AG186" s="17"/>
    </row>
    <row r="187" spans="1:33" ht="15" customHeight="1" x14ac:dyDescent="0.25">
      <c r="A187" s="10"/>
      <c r="B187" s="10"/>
      <c r="C187" s="10"/>
      <c r="D187" s="204">
        <f t="shared" si="29"/>
        <v>0</v>
      </c>
      <c r="E187" s="19"/>
      <c r="F187" s="24">
        <f t="shared" si="30"/>
        <v>0</v>
      </c>
      <c r="G187" s="12"/>
      <c r="H187" s="13"/>
      <c r="I187" s="14"/>
      <c r="J187" s="15"/>
      <c r="K187" s="15"/>
      <c r="L187" s="16"/>
      <c r="M187" s="14"/>
      <c r="N187" s="15"/>
      <c r="O187" s="15"/>
      <c r="P187" s="16"/>
      <c r="Q187" s="14"/>
      <c r="R187" s="15"/>
      <c r="S187" s="218">
        <f t="shared" si="31"/>
        <v>0</v>
      </c>
      <c r="T187" s="218">
        <f t="shared" si="32"/>
        <v>0</v>
      </c>
      <c r="U187" s="218">
        <f t="shared" si="33"/>
        <v>0</v>
      </c>
      <c r="V187" s="218">
        <f t="shared" si="34"/>
        <v>0</v>
      </c>
      <c r="W187" s="218">
        <f t="shared" si="35"/>
        <v>0</v>
      </c>
      <c r="X187" s="218">
        <f t="shared" si="36"/>
        <v>0</v>
      </c>
      <c r="Y187" s="218">
        <f t="shared" si="37"/>
        <v>0</v>
      </c>
      <c r="Z187" s="218">
        <f t="shared" si="38"/>
        <v>0</v>
      </c>
      <c r="AA187" s="218">
        <f t="shared" si="39"/>
        <v>0</v>
      </c>
      <c r="AB187" s="218">
        <f t="shared" si="40"/>
        <v>0</v>
      </c>
      <c r="AC187" s="218">
        <f t="shared" si="41"/>
        <v>0</v>
      </c>
      <c r="AD187" s="218">
        <f t="shared" si="42"/>
        <v>0</v>
      </c>
      <c r="AE187" s="17"/>
      <c r="AF187" s="18"/>
      <c r="AG187" s="17"/>
    </row>
    <row r="188" spans="1:33" ht="15" customHeight="1" x14ac:dyDescent="0.25">
      <c r="A188" s="10"/>
      <c r="B188" s="10"/>
      <c r="C188" s="10"/>
      <c r="D188" s="204">
        <f t="shared" si="29"/>
        <v>0</v>
      </c>
      <c r="E188" s="19"/>
      <c r="F188" s="24">
        <f t="shared" si="30"/>
        <v>0</v>
      </c>
      <c r="G188" s="12"/>
      <c r="H188" s="13"/>
      <c r="I188" s="14"/>
      <c r="J188" s="15"/>
      <c r="K188" s="15"/>
      <c r="L188" s="16"/>
      <c r="M188" s="14"/>
      <c r="N188" s="15"/>
      <c r="O188" s="15"/>
      <c r="P188" s="16"/>
      <c r="Q188" s="14"/>
      <c r="R188" s="15"/>
      <c r="S188" s="218">
        <f t="shared" si="31"/>
        <v>0</v>
      </c>
      <c r="T188" s="218">
        <f t="shared" si="32"/>
        <v>0</v>
      </c>
      <c r="U188" s="218">
        <f t="shared" si="33"/>
        <v>0</v>
      </c>
      <c r="V188" s="218">
        <f t="shared" si="34"/>
        <v>0</v>
      </c>
      <c r="W188" s="218">
        <f t="shared" si="35"/>
        <v>0</v>
      </c>
      <c r="X188" s="218">
        <f t="shared" si="36"/>
        <v>0</v>
      </c>
      <c r="Y188" s="218">
        <f t="shared" si="37"/>
        <v>0</v>
      </c>
      <c r="Z188" s="218">
        <f t="shared" si="38"/>
        <v>0</v>
      </c>
      <c r="AA188" s="218">
        <f t="shared" si="39"/>
        <v>0</v>
      </c>
      <c r="AB188" s="218">
        <f t="shared" si="40"/>
        <v>0</v>
      </c>
      <c r="AC188" s="218">
        <f t="shared" si="41"/>
        <v>0</v>
      </c>
      <c r="AD188" s="218">
        <f t="shared" si="42"/>
        <v>0</v>
      </c>
      <c r="AE188" s="17"/>
      <c r="AF188" s="18"/>
      <c r="AG188" s="17"/>
    </row>
    <row r="189" spans="1:33" ht="15" customHeight="1" x14ac:dyDescent="0.25">
      <c r="A189" s="10"/>
      <c r="B189" s="10"/>
      <c r="C189" s="10"/>
      <c r="D189" s="204">
        <f t="shared" si="29"/>
        <v>0</v>
      </c>
      <c r="E189" s="19"/>
      <c r="F189" s="24">
        <f t="shared" si="30"/>
        <v>0</v>
      </c>
      <c r="G189" s="12"/>
      <c r="H189" s="13"/>
      <c r="I189" s="14"/>
      <c r="J189" s="15"/>
      <c r="K189" s="15"/>
      <c r="L189" s="16"/>
      <c r="M189" s="14"/>
      <c r="N189" s="15"/>
      <c r="O189" s="15"/>
      <c r="P189" s="16"/>
      <c r="Q189" s="14"/>
      <c r="R189" s="15"/>
      <c r="S189" s="218">
        <f t="shared" si="31"/>
        <v>0</v>
      </c>
      <c r="T189" s="218">
        <f t="shared" si="32"/>
        <v>0</v>
      </c>
      <c r="U189" s="218">
        <f t="shared" si="33"/>
        <v>0</v>
      </c>
      <c r="V189" s="218">
        <f t="shared" si="34"/>
        <v>0</v>
      </c>
      <c r="W189" s="218">
        <f t="shared" si="35"/>
        <v>0</v>
      </c>
      <c r="X189" s="218">
        <f t="shared" si="36"/>
        <v>0</v>
      </c>
      <c r="Y189" s="218">
        <f t="shared" si="37"/>
        <v>0</v>
      </c>
      <c r="Z189" s="218">
        <f t="shared" si="38"/>
        <v>0</v>
      </c>
      <c r="AA189" s="218">
        <f t="shared" si="39"/>
        <v>0</v>
      </c>
      <c r="AB189" s="218">
        <f t="shared" si="40"/>
        <v>0</v>
      </c>
      <c r="AC189" s="218">
        <f t="shared" si="41"/>
        <v>0</v>
      </c>
      <c r="AD189" s="218">
        <f t="shared" si="42"/>
        <v>0</v>
      </c>
      <c r="AE189" s="17"/>
      <c r="AF189" s="18"/>
      <c r="AG189" s="17"/>
    </row>
    <row r="190" spans="1:33" ht="15" customHeight="1" x14ac:dyDescent="0.25">
      <c r="A190" s="10"/>
      <c r="B190" s="10"/>
      <c r="C190" s="10"/>
      <c r="D190" s="204">
        <f t="shared" si="29"/>
        <v>0</v>
      </c>
      <c r="E190" s="19"/>
      <c r="F190" s="24">
        <f t="shared" si="30"/>
        <v>0</v>
      </c>
      <c r="G190" s="12"/>
      <c r="H190" s="13"/>
      <c r="I190" s="14"/>
      <c r="J190" s="15"/>
      <c r="K190" s="15"/>
      <c r="L190" s="16"/>
      <c r="M190" s="14"/>
      <c r="N190" s="15"/>
      <c r="O190" s="15"/>
      <c r="P190" s="16"/>
      <c r="Q190" s="14"/>
      <c r="R190" s="15"/>
      <c r="S190" s="218">
        <f t="shared" si="31"/>
        <v>0</v>
      </c>
      <c r="T190" s="218">
        <f t="shared" si="32"/>
        <v>0</v>
      </c>
      <c r="U190" s="218">
        <f t="shared" si="33"/>
        <v>0</v>
      </c>
      <c r="V190" s="218">
        <f t="shared" si="34"/>
        <v>0</v>
      </c>
      <c r="W190" s="218">
        <f t="shared" si="35"/>
        <v>0</v>
      </c>
      <c r="X190" s="218">
        <f t="shared" si="36"/>
        <v>0</v>
      </c>
      <c r="Y190" s="218">
        <f t="shared" si="37"/>
        <v>0</v>
      </c>
      <c r="Z190" s="218">
        <f t="shared" si="38"/>
        <v>0</v>
      </c>
      <c r="AA190" s="218">
        <f t="shared" si="39"/>
        <v>0</v>
      </c>
      <c r="AB190" s="218">
        <f t="shared" si="40"/>
        <v>0</v>
      </c>
      <c r="AC190" s="218">
        <f t="shared" si="41"/>
        <v>0</v>
      </c>
      <c r="AD190" s="218">
        <f t="shared" si="42"/>
        <v>0</v>
      </c>
      <c r="AE190" s="17"/>
      <c r="AF190" s="18"/>
      <c r="AG190" s="17"/>
    </row>
    <row r="191" spans="1:33" ht="15" customHeight="1" x14ac:dyDescent="0.25">
      <c r="A191" s="10"/>
      <c r="B191" s="10"/>
      <c r="C191" s="10"/>
      <c r="D191" s="204">
        <f t="shared" si="29"/>
        <v>0</v>
      </c>
      <c r="E191" s="19"/>
      <c r="F191" s="24">
        <f t="shared" si="30"/>
        <v>0</v>
      </c>
      <c r="G191" s="12"/>
      <c r="H191" s="13"/>
      <c r="I191" s="14"/>
      <c r="J191" s="15"/>
      <c r="K191" s="15"/>
      <c r="L191" s="16"/>
      <c r="M191" s="14"/>
      <c r="N191" s="15"/>
      <c r="O191" s="15"/>
      <c r="P191" s="16"/>
      <c r="Q191" s="14"/>
      <c r="R191" s="15"/>
      <c r="S191" s="218">
        <f t="shared" si="31"/>
        <v>0</v>
      </c>
      <c r="T191" s="218">
        <f t="shared" si="32"/>
        <v>0</v>
      </c>
      <c r="U191" s="218">
        <f t="shared" si="33"/>
        <v>0</v>
      </c>
      <c r="V191" s="218">
        <f t="shared" si="34"/>
        <v>0</v>
      </c>
      <c r="W191" s="218">
        <f t="shared" si="35"/>
        <v>0</v>
      </c>
      <c r="X191" s="218">
        <f t="shared" si="36"/>
        <v>0</v>
      </c>
      <c r="Y191" s="218">
        <f t="shared" si="37"/>
        <v>0</v>
      </c>
      <c r="Z191" s="218">
        <f t="shared" si="38"/>
        <v>0</v>
      </c>
      <c r="AA191" s="218">
        <f t="shared" si="39"/>
        <v>0</v>
      </c>
      <c r="AB191" s="218">
        <f t="shared" si="40"/>
        <v>0</v>
      </c>
      <c r="AC191" s="218">
        <f t="shared" si="41"/>
        <v>0</v>
      </c>
      <c r="AD191" s="218">
        <f t="shared" si="42"/>
        <v>0</v>
      </c>
      <c r="AE191" s="17"/>
      <c r="AF191" s="18"/>
      <c r="AG191" s="17"/>
    </row>
    <row r="192" spans="1:33" ht="15" customHeight="1" x14ac:dyDescent="0.25">
      <c r="A192" s="10"/>
      <c r="B192" s="10"/>
      <c r="C192" s="10"/>
      <c r="D192" s="204">
        <f t="shared" si="29"/>
        <v>0</v>
      </c>
      <c r="E192" s="19"/>
      <c r="F192" s="24">
        <f t="shared" si="30"/>
        <v>0</v>
      </c>
      <c r="G192" s="12"/>
      <c r="H192" s="13"/>
      <c r="I192" s="14"/>
      <c r="J192" s="15"/>
      <c r="K192" s="15"/>
      <c r="L192" s="16"/>
      <c r="M192" s="14"/>
      <c r="N192" s="15"/>
      <c r="O192" s="15"/>
      <c r="P192" s="16"/>
      <c r="Q192" s="14"/>
      <c r="R192" s="15"/>
      <c r="S192" s="218">
        <f t="shared" si="31"/>
        <v>0</v>
      </c>
      <c r="T192" s="218">
        <f t="shared" si="32"/>
        <v>0</v>
      </c>
      <c r="U192" s="218">
        <f t="shared" si="33"/>
        <v>0</v>
      </c>
      <c r="V192" s="218">
        <f t="shared" si="34"/>
        <v>0</v>
      </c>
      <c r="W192" s="218">
        <f t="shared" si="35"/>
        <v>0</v>
      </c>
      <c r="X192" s="218">
        <f t="shared" si="36"/>
        <v>0</v>
      </c>
      <c r="Y192" s="218">
        <f t="shared" si="37"/>
        <v>0</v>
      </c>
      <c r="Z192" s="218">
        <f t="shared" si="38"/>
        <v>0</v>
      </c>
      <c r="AA192" s="218">
        <f t="shared" si="39"/>
        <v>0</v>
      </c>
      <c r="AB192" s="218">
        <f t="shared" si="40"/>
        <v>0</v>
      </c>
      <c r="AC192" s="218">
        <f t="shared" si="41"/>
        <v>0</v>
      </c>
      <c r="AD192" s="218">
        <f t="shared" si="42"/>
        <v>0</v>
      </c>
      <c r="AE192" s="17"/>
      <c r="AF192" s="18"/>
      <c r="AG192" s="17"/>
    </row>
    <row r="193" spans="1:33" ht="15" customHeight="1" x14ac:dyDescent="0.25">
      <c r="A193" s="10"/>
      <c r="B193" s="10"/>
      <c r="C193" s="10"/>
      <c r="D193" s="204">
        <f t="shared" si="29"/>
        <v>0</v>
      </c>
      <c r="E193" s="19"/>
      <c r="F193" s="24">
        <f t="shared" si="30"/>
        <v>0</v>
      </c>
      <c r="G193" s="12"/>
      <c r="H193" s="13"/>
      <c r="I193" s="14"/>
      <c r="J193" s="15"/>
      <c r="K193" s="15"/>
      <c r="L193" s="16"/>
      <c r="M193" s="14"/>
      <c r="N193" s="15"/>
      <c r="O193" s="15"/>
      <c r="P193" s="16"/>
      <c r="Q193" s="14"/>
      <c r="R193" s="15"/>
      <c r="S193" s="218">
        <f t="shared" si="31"/>
        <v>0</v>
      </c>
      <c r="T193" s="218">
        <f t="shared" si="32"/>
        <v>0</v>
      </c>
      <c r="U193" s="218">
        <f t="shared" si="33"/>
        <v>0</v>
      </c>
      <c r="V193" s="218">
        <f t="shared" si="34"/>
        <v>0</v>
      </c>
      <c r="W193" s="218">
        <f t="shared" si="35"/>
        <v>0</v>
      </c>
      <c r="X193" s="218">
        <f t="shared" si="36"/>
        <v>0</v>
      </c>
      <c r="Y193" s="218">
        <f t="shared" si="37"/>
        <v>0</v>
      </c>
      <c r="Z193" s="218">
        <f t="shared" si="38"/>
        <v>0</v>
      </c>
      <c r="AA193" s="218">
        <f t="shared" si="39"/>
        <v>0</v>
      </c>
      <c r="AB193" s="218">
        <f t="shared" si="40"/>
        <v>0</v>
      </c>
      <c r="AC193" s="218">
        <f t="shared" si="41"/>
        <v>0</v>
      </c>
      <c r="AD193" s="218">
        <f t="shared" si="42"/>
        <v>0</v>
      </c>
      <c r="AE193" s="17"/>
      <c r="AF193" s="18"/>
      <c r="AG193" s="17"/>
    </row>
    <row r="194" spans="1:33" ht="15" customHeight="1" x14ac:dyDescent="0.25">
      <c r="A194" s="10"/>
      <c r="B194" s="10"/>
      <c r="C194" s="10"/>
      <c r="D194" s="204">
        <f t="shared" si="29"/>
        <v>0</v>
      </c>
      <c r="E194" s="19"/>
      <c r="F194" s="24">
        <f t="shared" si="30"/>
        <v>0</v>
      </c>
      <c r="G194" s="12"/>
      <c r="H194" s="13"/>
      <c r="I194" s="14"/>
      <c r="J194" s="15"/>
      <c r="K194" s="15"/>
      <c r="L194" s="16"/>
      <c r="M194" s="14"/>
      <c r="N194" s="15"/>
      <c r="O194" s="15"/>
      <c r="P194" s="16"/>
      <c r="Q194" s="14"/>
      <c r="R194" s="15"/>
      <c r="S194" s="218">
        <f t="shared" si="31"/>
        <v>0</v>
      </c>
      <c r="T194" s="218">
        <f t="shared" si="32"/>
        <v>0</v>
      </c>
      <c r="U194" s="218">
        <f t="shared" si="33"/>
        <v>0</v>
      </c>
      <c r="V194" s="218">
        <f t="shared" si="34"/>
        <v>0</v>
      </c>
      <c r="W194" s="218">
        <f t="shared" si="35"/>
        <v>0</v>
      </c>
      <c r="X194" s="218">
        <f t="shared" si="36"/>
        <v>0</v>
      </c>
      <c r="Y194" s="218">
        <f t="shared" si="37"/>
        <v>0</v>
      </c>
      <c r="Z194" s="218">
        <f t="shared" si="38"/>
        <v>0</v>
      </c>
      <c r="AA194" s="218">
        <f t="shared" si="39"/>
        <v>0</v>
      </c>
      <c r="AB194" s="218">
        <f t="shared" si="40"/>
        <v>0</v>
      </c>
      <c r="AC194" s="218">
        <f t="shared" si="41"/>
        <v>0</v>
      </c>
      <c r="AD194" s="218">
        <f t="shared" si="42"/>
        <v>0</v>
      </c>
      <c r="AE194" s="17"/>
      <c r="AF194" s="18"/>
      <c r="AG194" s="17"/>
    </row>
    <row r="195" spans="1:33" ht="15" customHeight="1" x14ac:dyDescent="0.25">
      <c r="A195" s="10"/>
      <c r="B195" s="10"/>
      <c r="C195" s="10"/>
      <c r="D195" s="204">
        <f t="shared" ref="D195:D258" si="43">SUM(G195:R195)</f>
        <v>0</v>
      </c>
      <c r="E195" s="19"/>
      <c r="F195" s="24">
        <f t="shared" ref="F195:F258" si="44">IF(E195&gt;$F$1,$F$1,E195)</f>
        <v>0</v>
      </c>
      <c r="G195" s="12"/>
      <c r="H195" s="13"/>
      <c r="I195" s="14"/>
      <c r="J195" s="15"/>
      <c r="K195" s="15"/>
      <c r="L195" s="16"/>
      <c r="M195" s="14"/>
      <c r="N195" s="15"/>
      <c r="O195" s="15"/>
      <c r="P195" s="16"/>
      <c r="Q195" s="14"/>
      <c r="R195" s="15"/>
      <c r="S195" s="218">
        <f t="shared" ref="S195:S258" si="45">E195*G195</f>
        <v>0</v>
      </c>
      <c r="T195" s="218">
        <f t="shared" ref="T195:T258" si="46">$E195*H195</f>
        <v>0</v>
      </c>
      <c r="U195" s="218">
        <f t="shared" ref="U195:U258" si="47">$E195*I195</f>
        <v>0</v>
      </c>
      <c r="V195" s="218">
        <f t="shared" ref="V195:V258" si="48">$E195*J195</f>
        <v>0</v>
      </c>
      <c r="W195" s="218">
        <f t="shared" ref="W195:W258" si="49">$E195*K195</f>
        <v>0</v>
      </c>
      <c r="X195" s="218">
        <f t="shared" ref="X195:X258" si="50">$E195*L195</f>
        <v>0</v>
      </c>
      <c r="Y195" s="218">
        <f t="shared" ref="Y195:Y258" si="51">F195*M195</f>
        <v>0</v>
      </c>
      <c r="Z195" s="218">
        <f t="shared" ref="Z195:Z258" si="52">F195*N195</f>
        <v>0</v>
      </c>
      <c r="AA195" s="218">
        <f t="shared" ref="AA195:AA258" si="53">F195*O195</f>
        <v>0</v>
      </c>
      <c r="AB195" s="218">
        <f t="shared" ref="AB195:AB258" si="54">F195*P195</f>
        <v>0</v>
      </c>
      <c r="AC195" s="218">
        <f t="shared" ref="AC195:AC258" si="55">F195*Q195</f>
        <v>0</v>
      </c>
      <c r="AD195" s="218">
        <f t="shared" ref="AD195:AD258" si="56">F195*R195</f>
        <v>0</v>
      </c>
      <c r="AE195" s="17"/>
      <c r="AF195" s="18"/>
      <c r="AG195" s="17"/>
    </row>
    <row r="196" spans="1:33" ht="15" customHeight="1" x14ac:dyDescent="0.25">
      <c r="A196" s="10"/>
      <c r="B196" s="10"/>
      <c r="C196" s="10"/>
      <c r="D196" s="204">
        <f t="shared" si="43"/>
        <v>0</v>
      </c>
      <c r="E196" s="19"/>
      <c r="F196" s="24">
        <f t="shared" si="44"/>
        <v>0</v>
      </c>
      <c r="G196" s="12"/>
      <c r="H196" s="13"/>
      <c r="I196" s="14"/>
      <c r="J196" s="15"/>
      <c r="K196" s="15"/>
      <c r="L196" s="16"/>
      <c r="M196" s="14"/>
      <c r="N196" s="15"/>
      <c r="O196" s="15"/>
      <c r="P196" s="16"/>
      <c r="Q196" s="14"/>
      <c r="R196" s="15"/>
      <c r="S196" s="218">
        <f t="shared" si="45"/>
        <v>0</v>
      </c>
      <c r="T196" s="218">
        <f t="shared" si="46"/>
        <v>0</v>
      </c>
      <c r="U196" s="218">
        <f t="shared" si="47"/>
        <v>0</v>
      </c>
      <c r="V196" s="218">
        <f t="shared" si="48"/>
        <v>0</v>
      </c>
      <c r="W196" s="218">
        <f t="shared" si="49"/>
        <v>0</v>
      </c>
      <c r="X196" s="218">
        <f t="shared" si="50"/>
        <v>0</v>
      </c>
      <c r="Y196" s="218">
        <f t="shared" si="51"/>
        <v>0</v>
      </c>
      <c r="Z196" s="218">
        <f t="shared" si="52"/>
        <v>0</v>
      </c>
      <c r="AA196" s="218">
        <f t="shared" si="53"/>
        <v>0</v>
      </c>
      <c r="AB196" s="218">
        <f t="shared" si="54"/>
        <v>0</v>
      </c>
      <c r="AC196" s="218">
        <f t="shared" si="55"/>
        <v>0</v>
      </c>
      <c r="AD196" s="218">
        <f t="shared" si="56"/>
        <v>0</v>
      </c>
      <c r="AE196" s="17"/>
      <c r="AF196" s="18"/>
      <c r="AG196" s="17"/>
    </row>
    <row r="197" spans="1:33" ht="15" customHeight="1" x14ac:dyDescent="0.25">
      <c r="A197" s="10"/>
      <c r="B197" s="10"/>
      <c r="C197" s="10"/>
      <c r="D197" s="204">
        <f t="shared" si="43"/>
        <v>0</v>
      </c>
      <c r="E197" s="19"/>
      <c r="F197" s="24">
        <f t="shared" si="44"/>
        <v>0</v>
      </c>
      <c r="G197" s="12"/>
      <c r="H197" s="13"/>
      <c r="I197" s="14"/>
      <c r="J197" s="15"/>
      <c r="K197" s="15"/>
      <c r="L197" s="16"/>
      <c r="M197" s="14"/>
      <c r="N197" s="15"/>
      <c r="O197" s="15"/>
      <c r="P197" s="16"/>
      <c r="Q197" s="14"/>
      <c r="R197" s="15"/>
      <c r="S197" s="218">
        <f t="shared" si="45"/>
        <v>0</v>
      </c>
      <c r="T197" s="218">
        <f t="shared" si="46"/>
        <v>0</v>
      </c>
      <c r="U197" s="218">
        <f t="shared" si="47"/>
        <v>0</v>
      </c>
      <c r="V197" s="218">
        <f t="shared" si="48"/>
        <v>0</v>
      </c>
      <c r="W197" s="218">
        <f t="shared" si="49"/>
        <v>0</v>
      </c>
      <c r="X197" s="218">
        <f t="shared" si="50"/>
        <v>0</v>
      </c>
      <c r="Y197" s="218">
        <f t="shared" si="51"/>
        <v>0</v>
      </c>
      <c r="Z197" s="218">
        <f t="shared" si="52"/>
        <v>0</v>
      </c>
      <c r="AA197" s="218">
        <f t="shared" si="53"/>
        <v>0</v>
      </c>
      <c r="AB197" s="218">
        <f t="shared" si="54"/>
        <v>0</v>
      </c>
      <c r="AC197" s="218">
        <f t="shared" si="55"/>
        <v>0</v>
      </c>
      <c r="AD197" s="218">
        <f t="shared" si="56"/>
        <v>0</v>
      </c>
      <c r="AE197" s="17"/>
      <c r="AF197" s="18"/>
      <c r="AG197" s="17"/>
    </row>
    <row r="198" spans="1:33" ht="15" customHeight="1" x14ac:dyDescent="0.25">
      <c r="A198" s="10"/>
      <c r="B198" s="10"/>
      <c r="C198" s="10"/>
      <c r="D198" s="204">
        <f t="shared" si="43"/>
        <v>0</v>
      </c>
      <c r="E198" s="19"/>
      <c r="F198" s="24">
        <f t="shared" si="44"/>
        <v>0</v>
      </c>
      <c r="G198" s="12"/>
      <c r="H198" s="13"/>
      <c r="I198" s="14"/>
      <c r="J198" s="15"/>
      <c r="K198" s="15"/>
      <c r="L198" s="16"/>
      <c r="M198" s="14"/>
      <c r="N198" s="15"/>
      <c r="O198" s="15"/>
      <c r="P198" s="16"/>
      <c r="Q198" s="14"/>
      <c r="R198" s="15"/>
      <c r="S198" s="218">
        <f t="shared" si="45"/>
        <v>0</v>
      </c>
      <c r="T198" s="218">
        <f t="shared" si="46"/>
        <v>0</v>
      </c>
      <c r="U198" s="218">
        <f t="shared" si="47"/>
        <v>0</v>
      </c>
      <c r="V198" s="218">
        <f t="shared" si="48"/>
        <v>0</v>
      </c>
      <c r="W198" s="218">
        <f t="shared" si="49"/>
        <v>0</v>
      </c>
      <c r="X198" s="218">
        <f t="shared" si="50"/>
        <v>0</v>
      </c>
      <c r="Y198" s="218">
        <f t="shared" si="51"/>
        <v>0</v>
      </c>
      <c r="Z198" s="218">
        <f t="shared" si="52"/>
        <v>0</v>
      </c>
      <c r="AA198" s="218">
        <f t="shared" si="53"/>
        <v>0</v>
      </c>
      <c r="AB198" s="218">
        <f t="shared" si="54"/>
        <v>0</v>
      </c>
      <c r="AC198" s="218">
        <f t="shared" si="55"/>
        <v>0</v>
      </c>
      <c r="AD198" s="218">
        <f t="shared" si="56"/>
        <v>0</v>
      </c>
      <c r="AE198" s="17"/>
      <c r="AF198" s="18"/>
      <c r="AG198" s="17"/>
    </row>
    <row r="199" spans="1:33" ht="15" customHeight="1" x14ac:dyDescent="0.25">
      <c r="A199" s="10"/>
      <c r="B199" s="10"/>
      <c r="C199" s="10"/>
      <c r="D199" s="204">
        <f t="shared" si="43"/>
        <v>0</v>
      </c>
      <c r="E199" s="19"/>
      <c r="F199" s="24">
        <f t="shared" si="44"/>
        <v>0</v>
      </c>
      <c r="G199" s="12"/>
      <c r="H199" s="13"/>
      <c r="I199" s="14"/>
      <c r="J199" s="15"/>
      <c r="K199" s="15"/>
      <c r="L199" s="16"/>
      <c r="M199" s="14"/>
      <c r="N199" s="15"/>
      <c r="O199" s="15"/>
      <c r="P199" s="16"/>
      <c r="Q199" s="14"/>
      <c r="R199" s="15"/>
      <c r="S199" s="218">
        <f t="shared" si="45"/>
        <v>0</v>
      </c>
      <c r="T199" s="218">
        <f t="shared" si="46"/>
        <v>0</v>
      </c>
      <c r="U199" s="218">
        <f t="shared" si="47"/>
        <v>0</v>
      </c>
      <c r="V199" s="218">
        <f t="shared" si="48"/>
        <v>0</v>
      </c>
      <c r="W199" s="218">
        <f t="shared" si="49"/>
        <v>0</v>
      </c>
      <c r="X199" s="218">
        <f t="shared" si="50"/>
        <v>0</v>
      </c>
      <c r="Y199" s="218">
        <f t="shared" si="51"/>
        <v>0</v>
      </c>
      <c r="Z199" s="218">
        <f t="shared" si="52"/>
        <v>0</v>
      </c>
      <c r="AA199" s="218">
        <f t="shared" si="53"/>
        <v>0</v>
      </c>
      <c r="AB199" s="218">
        <f t="shared" si="54"/>
        <v>0</v>
      </c>
      <c r="AC199" s="218">
        <f t="shared" si="55"/>
        <v>0</v>
      </c>
      <c r="AD199" s="218">
        <f t="shared" si="56"/>
        <v>0</v>
      </c>
      <c r="AE199" s="17"/>
      <c r="AF199" s="18"/>
      <c r="AG199" s="17"/>
    </row>
    <row r="200" spans="1:33" ht="15" customHeight="1" x14ac:dyDescent="0.25">
      <c r="A200" s="10"/>
      <c r="B200" s="10"/>
      <c r="C200" s="10"/>
      <c r="D200" s="204">
        <f t="shared" si="43"/>
        <v>0</v>
      </c>
      <c r="E200" s="19"/>
      <c r="F200" s="24">
        <f t="shared" si="44"/>
        <v>0</v>
      </c>
      <c r="G200" s="12"/>
      <c r="H200" s="13"/>
      <c r="I200" s="14"/>
      <c r="J200" s="15"/>
      <c r="K200" s="15"/>
      <c r="L200" s="16"/>
      <c r="M200" s="14"/>
      <c r="N200" s="15"/>
      <c r="O200" s="15"/>
      <c r="P200" s="16"/>
      <c r="Q200" s="14"/>
      <c r="R200" s="15"/>
      <c r="S200" s="218">
        <f t="shared" si="45"/>
        <v>0</v>
      </c>
      <c r="T200" s="218">
        <f t="shared" si="46"/>
        <v>0</v>
      </c>
      <c r="U200" s="218">
        <f t="shared" si="47"/>
        <v>0</v>
      </c>
      <c r="V200" s="218">
        <f t="shared" si="48"/>
        <v>0</v>
      </c>
      <c r="W200" s="218">
        <f t="shared" si="49"/>
        <v>0</v>
      </c>
      <c r="X200" s="218">
        <f t="shared" si="50"/>
        <v>0</v>
      </c>
      <c r="Y200" s="218">
        <f t="shared" si="51"/>
        <v>0</v>
      </c>
      <c r="Z200" s="218">
        <f t="shared" si="52"/>
        <v>0</v>
      </c>
      <c r="AA200" s="218">
        <f t="shared" si="53"/>
        <v>0</v>
      </c>
      <c r="AB200" s="218">
        <f t="shared" si="54"/>
        <v>0</v>
      </c>
      <c r="AC200" s="218">
        <f t="shared" si="55"/>
        <v>0</v>
      </c>
      <c r="AD200" s="218">
        <f t="shared" si="56"/>
        <v>0</v>
      </c>
      <c r="AE200" s="17"/>
      <c r="AF200" s="18"/>
      <c r="AG200" s="17"/>
    </row>
    <row r="201" spans="1:33" ht="15" customHeight="1" x14ac:dyDescent="0.25">
      <c r="A201" s="10"/>
      <c r="B201" s="10"/>
      <c r="C201" s="10"/>
      <c r="D201" s="204">
        <f t="shared" si="43"/>
        <v>0</v>
      </c>
      <c r="E201" s="19"/>
      <c r="F201" s="24">
        <f t="shared" si="44"/>
        <v>0</v>
      </c>
      <c r="G201" s="12"/>
      <c r="H201" s="13"/>
      <c r="I201" s="14"/>
      <c r="J201" s="15"/>
      <c r="K201" s="15"/>
      <c r="L201" s="16"/>
      <c r="M201" s="14"/>
      <c r="N201" s="15"/>
      <c r="O201" s="15"/>
      <c r="P201" s="16"/>
      <c r="Q201" s="14"/>
      <c r="R201" s="15"/>
      <c r="S201" s="218">
        <f t="shared" si="45"/>
        <v>0</v>
      </c>
      <c r="T201" s="218">
        <f t="shared" si="46"/>
        <v>0</v>
      </c>
      <c r="U201" s="218">
        <f t="shared" si="47"/>
        <v>0</v>
      </c>
      <c r="V201" s="218">
        <f t="shared" si="48"/>
        <v>0</v>
      </c>
      <c r="W201" s="218">
        <f t="shared" si="49"/>
        <v>0</v>
      </c>
      <c r="X201" s="218">
        <f t="shared" si="50"/>
        <v>0</v>
      </c>
      <c r="Y201" s="218">
        <f t="shared" si="51"/>
        <v>0</v>
      </c>
      <c r="Z201" s="218">
        <f t="shared" si="52"/>
        <v>0</v>
      </c>
      <c r="AA201" s="218">
        <f t="shared" si="53"/>
        <v>0</v>
      </c>
      <c r="AB201" s="218">
        <f t="shared" si="54"/>
        <v>0</v>
      </c>
      <c r="AC201" s="218">
        <f t="shared" si="55"/>
        <v>0</v>
      </c>
      <c r="AD201" s="218">
        <f t="shared" si="56"/>
        <v>0</v>
      </c>
      <c r="AE201" s="17"/>
      <c r="AF201" s="18"/>
      <c r="AG201" s="17"/>
    </row>
    <row r="202" spans="1:33" ht="15" customHeight="1" x14ac:dyDescent="0.25">
      <c r="A202" s="10"/>
      <c r="B202" s="10"/>
      <c r="C202" s="10"/>
      <c r="D202" s="204">
        <f t="shared" si="43"/>
        <v>0</v>
      </c>
      <c r="E202" s="19"/>
      <c r="F202" s="24">
        <f t="shared" si="44"/>
        <v>0</v>
      </c>
      <c r="G202" s="12"/>
      <c r="H202" s="13"/>
      <c r="I202" s="14"/>
      <c r="J202" s="15"/>
      <c r="K202" s="15"/>
      <c r="L202" s="16"/>
      <c r="M202" s="14"/>
      <c r="N202" s="15"/>
      <c r="O202" s="15"/>
      <c r="P202" s="16"/>
      <c r="Q202" s="14"/>
      <c r="R202" s="15"/>
      <c r="S202" s="218">
        <f t="shared" si="45"/>
        <v>0</v>
      </c>
      <c r="T202" s="218">
        <f t="shared" si="46"/>
        <v>0</v>
      </c>
      <c r="U202" s="218">
        <f t="shared" si="47"/>
        <v>0</v>
      </c>
      <c r="V202" s="218">
        <f t="shared" si="48"/>
        <v>0</v>
      </c>
      <c r="W202" s="218">
        <f t="shared" si="49"/>
        <v>0</v>
      </c>
      <c r="X202" s="218">
        <f t="shared" si="50"/>
        <v>0</v>
      </c>
      <c r="Y202" s="218">
        <f t="shared" si="51"/>
        <v>0</v>
      </c>
      <c r="Z202" s="218">
        <f t="shared" si="52"/>
        <v>0</v>
      </c>
      <c r="AA202" s="218">
        <f t="shared" si="53"/>
        <v>0</v>
      </c>
      <c r="AB202" s="218">
        <f t="shared" si="54"/>
        <v>0</v>
      </c>
      <c r="AC202" s="218">
        <f t="shared" si="55"/>
        <v>0</v>
      </c>
      <c r="AD202" s="218">
        <f t="shared" si="56"/>
        <v>0</v>
      </c>
      <c r="AE202" s="17"/>
      <c r="AF202" s="18"/>
      <c r="AG202" s="17"/>
    </row>
    <row r="203" spans="1:33" ht="15" customHeight="1" x14ac:dyDescent="0.25">
      <c r="A203" s="10"/>
      <c r="B203" s="10"/>
      <c r="C203" s="10"/>
      <c r="D203" s="204">
        <f t="shared" si="43"/>
        <v>0</v>
      </c>
      <c r="E203" s="19"/>
      <c r="F203" s="24">
        <f t="shared" si="44"/>
        <v>0</v>
      </c>
      <c r="G203" s="12"/>
      <c r="H203" s="13"/>
      <c r="I203" s="14"/>
      <c r="J203" s="15"/>
      <c r="K203" s="15"/>
      <c r="L203" s="16"/>
      <c r="M203" s="14"/>
      <c r="N203" s="15"/>
      <c r="O203" s="15"/>
      <c r="P203" s="16"/>
      <c r="Q203" s="14"/>
      <c r="R203" s="15"/>
      <c r="S203" s="218">
        <f t="shared" si="45"/>
        <v>0</v>
      </c>
      <c r="T203" s="218">
        <f t="shared" si="46"/>
        <v>0</v>
      </c>
      <c r="U203" s="218">
        <f t="shared" si="47"/>
        <v>0</v>
      </c>
      <c r="V203" s="218">
        <f t="shared" si="48"/>
        <v>0</v>
      </c>
      <c r="W203" s="218">
        <f t="shared" si="49"/>
        <v>0</v>
      </c>
      <c r="X203" s="218">
        <f t="shared" si="50"/>
        <v>0</v>
      </c>
      <c r="Y203" s="218">
        <f t="shared" si="51"/>
        <v>0</v>
      </c>
      <c r="Z203" s="218">
        <f t="shared" si="52"/>
        <v>0</v>
      </c>
      <c r="AA203" s="218">
        <f t="shared" si="53"/>
        <v>0</v>
      </c>
      <c r="AB203" s="218">
        <f t="shared" si="54"/>
        <v>0</v>
      </c>
      <c r="AC203" s="218">
        <f t="shared" si="55"/>
        <v>0</v>
      </c>
      <c r="AD203" s="218">
        <f t="shared" si="56"/>
        <v>0</v>
      </c>
      <c r="AE203" s="17"/>
      <c r="AF203" s="18"/>
      <c r="AG203" s="17"/>
    </row>
    <row r="204" spans="1:33" ht="15" customHeight="1" x14ac:dyDescent="0.25">
      <c r="A204" s="10"/>
      <c r="B204" s="10"/>
      <c r="C204" s="10"/>
      <c r="D204" s="204">
        <f t="shared" si="43"/>
        <v>0</v>
      </c>
      <c r="E204" s="19"/>
      <c r="F204" s="24">
        <f t="shared" si="44"/>
        <v>0</v>
      </c>
      <c r="G204" s="12"/>
      <c r="H204" s="13"/>
      <c r="I204" s="14"/>
      <c r="J204" s="15"/>
      <c r="K204" s="15"/>
      <c r="L204" s="16"/>
      <c r="M204" s="14"/>
      <c r="N204" s="15"/>
      <c r="O204" s="15"/>
      <c r="P204" s="16"/>
      <c r="Q204" s="14"/>
      <c r="R204" s="15"/>
      <c r="S204" s="218">
        <f t="shared" si="45"/>
        <v>0</v>
      </c>
      <c r="T204" s="218">
        <f t="shared" si="46"/>
        <v>0</v>
      </c>
      <c r="U204" s="218">
        <f t="shared" si="47"/>
        <v>0</v>
      </c>
      <c r="V204" s="218">
        <f t="shared" si="48"/>
        <v>0</v>
      </c>
      <c r="W204" s="218">
        <f t="shared" si="49"/>
        <v>0</v>
      </c>
      <c r="X204" s="218">
        <f t="shared" si="50"/>
        <v>0</v>
      </c>
      <c r="Y204" s="218">
        <f t="shared" si="51"/>
        <v>0</v>
      </c>
      <c r="Z204" s="218">
        <f t="shared" si="52"/>
        <v>0</v>
      </c>
      <c r="AA204" s="218">
        <f t="shared" si="53"/>
        <v>0</v>
      </c>
      <c r="AB204" s="218">
        <f t="shared" si="54"/>
        <v>0</v>
      </c>
      <c r="AC204" s="218">
        <f t="shared" si="55"/>
        <v>0</v>
      </c>
      <c r="AD204" s="218">
        <f t="shared" si="56"/>
        <v>0</v>
      </c>
      <c r="AE204" s="17"/>
      <c r="AF204" s="18"/>
      <c r="AG204" s="17"/>
    </row>
    <row r="205" spans="1:33" ht="15" customHeight="1" x14ac:dyDescent="0.25">
      <c r="A205" s="10"/>
      <c r="B205" s="10"/>
      <c r="C205" s="10"/>
      <c r="D205" s="204">
        <f t="shared" si="43"/>
        <v>0</v>
      </c>
      <c r="E205" s="19"/>
      <c r="F205" s="24">
        <f t="shared" si="44"/>
        <v>0</v>
      </c>
      <c r="G205" s="12"/>
      <c r="H205" s="13"/>
      <c r="I205" s="14"/>
      <c r="J205" s="15"/>
      <c r="K205" s="15"/>
      <c r="L205" s="16"/>
      <c r="M205" s="14"/>
      <c r="N205" s="15"/>
      <c r="O205" s="15"/>
      <c r="P205" s="16"/>
      <c r="Q205" s="14"/>
      <c r="R205" s="15"/>
      <c r="S205" s="218">
        <f t="shared" si="45"/>
        <v>0</v>
      </c>
      <c r="T205" s="218">
        <f t="shared" si="46"/>
        <v>0</v>
      </c>
      <c r="U205" s="218">
        <f t="shared" si="47"/>
        <v>0</v>
      </c>
      <c r="V205" s="218">
        <f t="shared" si="48"/>
        <v>0</v>
      </c>
      <c r="W205" s="218">
        <f t="shared" si="49"/>
        <v>0</v>
      </c>
      <c r="X205" s="218">
        <f t="shared" si="50"/>
        <v>0</v>
      </c>
      <c r="Y205" s="218">
        <f t="shared" si="51"/>
        <v>0</v>
      </c>
      <c r="Z205" s="218">
        <f t="shared" si="52"/>
        <v>0</v>
      </c>
      <c r="AA205" s="218">
        <f t="shared" si="53"/>
        <v>0</v>
      </c>
      <c r="AB205" s="218">
        <f t="shared" si="54"/>
        <v>0</v>
      </c>
      <c r="AC205" s="218">
        <f t="shared" si="55"/>
        <v>0</v>
      </c>
      <c r="AD205" s="218">
        <f t="shared" si="56"/>
        <v>0</v>
      </c>
      <c r="AE205" s="17"/>
      <c r="AF205" s="18"/>
      <c r="AG205" s="17"/>
    </row>
    <row r="206" spans="1:33" ht="15" customHeight="1" x14ac:dyDescent="0.25">
      <c r="A206" s="10"/>
      <c r="B206" s="10"/>
      <c r="C206" s="10"/>
      <c r="D206" s="204">
        <f t="shared" si="43"/>
        <v>0</v>
      </c>
      <c r="E206" s="19"/>
      <c r="F206" s="24">
        <f t="shared" si="44"/>
        <v>0</v>
      </c>
      <c r="G206" s="12"/>
      <c r="H206" s="13"/>
      <c r="I206" s="14"/>
      <c r="J206" s="15"/>
      <c r="K206" s="15"/>
      <c r="L206" s="16"/>
      <c r="M206" s="14"/>
      <c r="N206" s="15"/>
      <c r="O206" s="15"/>
      <c r="P206" s="16"/>
      <c r="Q206" s="14"/>
      <c r="R206" s="15"/>
      <c r="S206" s="218">
        <f t="shared" si="45"/>
        <v>0</v>
      </c>
      <c r="T206" s="218">
        <f t="shared" si="46"/>
        <v>0</v>
      </c>
      <c r="U206" s="218">
        <f t="shared" si="47"/>
        <v>0</v>
      </c>
      <c r="V206" s="218">
        <f t="shared" si="48"/>
        <v>0</v>
      </c>
      <c r="W206" s="218">
        <f t="shared" si="49"/>
        <v>0</v>
      </c>
      <c r="X206" s="218">
        <f t="shared" si="50"/>
        <v>0</v>
      </c>
      <c r="Y206" s="218">
        <f t="shared" si="51"/>
        <v>0</v>
      </c>
      <c r="Z206" s="218">
        <f t="shared" si="52"/>
        <v>0</v>
      </c>
      <c r="AA206" s="218">
        <f t="shared" si="53"/>
        <v>0</v>
      </c>
      <c r="AB206" s="218">
        <f t="shared" si="54"/>
        <v>0</v>
      </c>
      <c r="AC206" s="218">
        <f t="shared" si="55"/>
        <v>0</v>
      </c>
      <c r="AD206" s="218">
        <f t="shared" si="56"/>
        <v>0</v>
      </c>
      <c r="AE206" s="17"/>
      <c r="AF206" s="18"/>
      <c r="AG206" s="17"/>
    </row>
    <row r="207" spans="1:33" ht="15" customHeight="1" x14ac:dyDescent="0.25">
      <c r="A207" s="10"/>
      <c r="B207" s="10"/>
      <c r="C207" s="10"/>
      <c r="D207" s="204">
        <f t="shared" si="43"/>
        <v>0</v>
      </c>
      <c r="E207" s="19"/>
      <c r="F207" s="24">
        <f t="shared" si="44"/>
        <v>0</v>
      </c>
      <c r="G207" s="12"/>
      <c r="H207" s="13"/>
      <c r="I207" s="14"/>
      <c r="J207" s="15"/>
      <c r="K207" s="15"/>
      <c r="L207" s="16"/>
      <c r="M207" s="14"/>
      <c r="N207" s="15"/>
      <c r="O207" s="15"/>
      <c r="P207" s="16"/>
      <c r="Q207" s="14"/>
      <c r="R207" s="15"/>
      <c r="S207" s="218">
        <f t="shared" si="45"/>
        <v>0</v>
      </c>
      <c r="T207" s="218">
        <f t="shared" si="46"/>
        <v>0</v>
      </c>
      <c r="U207" s="218">
        <f t="shared" si="47"/>
        <v>0</v>
      </c>
      <c r="V207" s="218">
        <f t="shared" si="48"/>
        <v>0</v>
      </c>
      <c r="W207" s="218">
        <f t="shared" si="49"/>
        <v>0</v>
      </c>
      <c r="X207" s="218">
        <f t="shared" si="50"/>
        <v>0</v>
      </c>
      <c r="Y207" s="218">
        <f t="shared" si="51"/>
        <v>0</v>
      </c>
      <c r="Z207" s="218">
        <f t="shared" si="52"/>
        <v>0</v>
      </c>
      <c r="AA207" s="218">
        <f t="shared" si="53"/>
        <v>0</v>
      </c>
      <c r="AB207" s="218">
        <f t="shared" si="54"/>
        <v>0</v>
      </c>
      <c r="AC207" s="218">
        <f t="shared" si="55"/>
        <v>0</v>
      </c>
      <c r="AD207" s="218">
        <f t="shared" si="56"/>
        <v>0</v>
      </c>
      <c r="AE207" s="17"/>
      <c r="AF207" s="18"/>
      <c r="AG207" s="17"/>
    </row>
    <row r="208" spans="1:33" ht="15" customHeight="1" x14ac:dyDescent="0.25">
      <c r="A208" s="10"/>
      <c r="B208" s="10"/>
      <c r="C208" s="10"/>
      <c r="D208" s="204">
        <f t="shared" si="43"/>
        <v>0</v>
      </c>
      <c r="E208" s="19"/>
      <c r="F208" s="24">
        <f t="shared" si="44"/>
        <v>0</v>
      </c>
      <c r="G208" s="12"/>
      <c r="H208" s="13"/>
      <c r="I208" s="14"/>
      <c r="J208" s="15"/>
      <c r="K208" s="15"/>
      <c r="L208" s="16"/>
      <c r="M208" s="14"/>
      <c r="N208" s="15"/>
      <c r="O208" s="15"/>
      <c r="P208" s="16"/>
      <c r="Q208" s="14"/>
      <c r="R208" s="15"/>
      <c r="S208" s="218">
        <f t="shared" si="45"/>
        <v>0</v>
      </c>
      <c r="T208" s="218">
        <f t="shared" si="46"/>
        <v>0</v>
      </c>
      <c r="U208" s="218">
        <f t="shared" si="47"/>
        <v>0</v>
      </c>
      <c r="V208" s="218">
        <f t="shared" si="48"/>
        <v>0</v>
      </c>
      <c r="W208" s="218">
        <f t="shared" si="49"/>
        <v>0</v>
      </c>
      <c r="X208" s="218">
        <f t="shared" si="50"/>
        <v>0</v>
      </c>
      <c r="Y208" s="218">
        <f t="shared" si="51"/>
        <v>0</v>
      </c>
      <c r="Z208" s="218">
        <f t="shared" si="52"/>
        <v>0</v>
      </c>
      <c r="AA208" s="218">
        <f t="shared" si="53"/>
        <v>0</v>
      </c>
      <c r="AB208" s="218">
        <f t="shared" si="54"/>
        <v>0</v>
      </c>
      <c r="AC208" s="218">
        <f t="shared" si="55"/>
        <v>0</v>
      </c>
      <c r="AD208" s="218">
        <f t="shared" si="56"/>
        <v>0</v>
      </c>
      <c r="AE208" s="17"/>
      <c r="AF208" s="18"/>
      <c r="AG208" s="17"/>
    </row>
    <row r="209" spans="1:33" ht="15" customHeight="1" x14ac:dyDescent="0.25">
      <c r="A209" s="10"/>
      <c r="B209" s="10"/>
      <c r="C209" s="10"/>
      <c r="D209" s="204">
        <f t="shared" si="43"/>
        <v>0</v>
      </c>
      <c r="E209" s="19"/>
      <c r="F209" s="24">
        <f t="shared" si="44"/>
        <v>0</v>
      </c>
      <c r="G209" s="12"/>
      <c r="H209" s="13"/>
      <c r="I209" s="14"/>
      <c r="J209" s="15"/>
      <c r="K209" s="15"/>
      <c r="L209" s="16"/>
      <c r="M209" s="14"/>
      <c r="N209" s="15"/>
      <c r="O209" s="15"/>
      <c r="P209" s="16"/>
      <c r="Q209" s="14"/>
      <c r="R209" s="15"/>
      <c r="S209" s="218">
        <f t="shared" si="45"/>
        <v>0</v>
      </c>
      <c r="T209" s="218">
        <f t="shared" si="46"/>
        <v>0</v>
      </c>
      <c r="U209" s="218">
        <f t="shared" si="47"/>
        <v>0</v>
      </c>
      <c r="V209" s="218">
        <f t="shared" si="48"/>
        <v>0</v>
      </c>
      <c r="W209" s="218">
        <f t="shared" si="49"/>
        <v>0</v>
      </c>
      <c r="X209" s="218">
        <f t="shared" si="50"/>
        <v>0</v>
      </c>
      <c r="Y209" s="218">
        <f t="shared" si="51"/>
        <v>0</v>
      </c>
      <c r="Z209" s="218">
        <f t="shared" si="52"/>
        <v>0</v>
      </c>
      <c r="AA209" s="218">
        <f t="shared" si="53"/>
        <v>0</v>
      </c>
      <c r="AB209" s="218">
        <f t="shared" si="54"/>
        <v>0</v>
      </c>
      <c r="AC209" s="218">
        <f t="shared" si="55"/>
        <v>0</v>
      </c>
      <c r="AD209" s="218">
        <f t="shared" si="56"/>
        <v>0</v>
      </c>
      <c r="AE209" s="17"/>
      <c r="AF209" s="18"/>
      <c r="AG209" s="17"/>
    </row>
    <row r="210" spans="1:33" ht="15" customHeight="1" x14ac:dyDescent="0.25">
      <c r="A210" s="10"/>
      <c r="B210" s="10"/>
      <c r="C210" s="10"/>
      <c r="D210" s="204">
        <f t="shared" si="43"/>
        <v>0</v>
      </c>
      <c r="E210" s="19"/>
      <c r="F210" s="24">
        <f t="shared" si="44"/>
        <v>0</v>
      </c>
      <c r="G210" s="12"/>
      <c r="H210" s="13"/>
      <c r="I210" s="14"/>
      <c r="J210" s="15"/>
      <c r="K210" s="15"/>
      <c r="L210" s="16"/>
      <c r="M210" s="14"/>
      <c r="N210" s="15"/>
      <c r="O210" s="15"/>
      <c r="P210" s="16"/>
      <c r="Q210" s="14"/>
      <c r="R210" s="15"/>
      <c r="S210" s="218">
        <f t="shared" si="45"/>
        <v>0</v>
      </c>
      <c r="T210" s="218">
        <f t="shared" si="46"/>
        <v>0</v>
      </c>
      <c r="U210" s="218">
        <f t="shared" si="47"/>
        <v>0</v>
      </c>
      <c r="V210" s="218">
        <f t="shared" si="48"/>
        <v>0</v>
      </c>
      <c r="W210" s="218">
        <f t="shared" si="49"/>
        <v>0</v>
      </c>
      <c r="X210" s="218">
        <f t="shared" si="50"/>
        <v>0</v>
      </c>
      <c r="Y210" s="218">
        <f t="shared" si="51"/>
        <v>0</v>
      </c>
      <c r="Z210" s="218">
        <f t="shared" si="52"/>
        <v>0</v>
      </c>
      <c r="AA210" s="218">
        <f t="shared" si="53"/>
        <v>0</v>
      </c>
      <c r="AB210" s="218">
        <f t="shared" si="54"/>
        <v>0</v>
      </c>
      <c r="AC210" s="218">
        <f t="shared" si="55"/>
        <v>0</v>
      </c>
      <c r="AD210" s="218">
        <f t="shared" si="56"/>
        <v>0</v>
      </c>
      <c r="AE210" s="17"/>
      <c r="AF210" s="18"/>
      <c r="AG210" s="17"/>
    </row>
    <row r="211" spans="1:33" ht="15" customHeight="1" x14ac:dyDescent="0.25">
      <c r="A211" s="10"/>
      <c r="B211" s="10"/>
      <c r="C211" s="10"/>
      <c r="D211" s="204">
        <f t="shared" si="43"/>
        <v>0</v>
      </c>
      <c r="E211" s="19"/>
      <c r="F211" s="24">
        <f t="shared" si="44"/>
        <v>0</v>
      </c>
      <c r="G211" s="12"/>
      <c r="H211" s="13"/>
      <c r="I211" s="14"/>
      <c r="J211" s="15"/>
      <c r="K211" s="15"/>
      <c r="L211" s="16"/>
      <c r="M211" s="14"/>
      <c r="N211" s="15"/>
      <c r="O211" s="15"/>
      <c r="P211" s="16"/>
      <c r="Q211" s="14"/>
      <c r="R211" s="15"/>
      <c r="S211" s="218">
        <f t="shared" si="45"/>
        <v>0</v>
      </c>
      <c r="T211" s="218">
        <f t="shared" si="46"/>
        <v>0</v>
      </c>
      <c r="U211" s="218">
        <f t="shared" si="47"/>
        <v>0</v>
      </c>
      <c r="V211" s="218">
        <f t="shared" si="48"/>
        <v>0</v>
      </c>
      <c r="W211" s="218">
        <f t="shared" si="49"/>
        <v>0</v>
      </c>
      <c r="X211" s="218">
        <f t="shared" si="50"/>
        <v>0</v>
      </c>
      <c r="Y211" s="218">
        <f t="shared" si="51"/>
        <v>0</v>
      </c>
      <c r="Z211" s="218">
        <f t="shared" si="52"/>
        <v>0</v>
      </c>
      <c r="AA211" s="218">
        <f t="shared" si="53"/>
        <v>0</v>
      </c>
      <c r="AB211" s="218">
        <f t="shared" si="54"/>
        <v>0</v>
      </c>
      <c r="AC211" s="218">
        <f t="shared" si="55"/>
        <v>0</v>
      </c>
      <c r="AD211" s="218">
        <f t="shared" si="56"/>
        <v>0</v>
      </c>
      <c r="AE211" s="17"/>
      <c r="AF211" s="18"/>
      <c r="AG211" s="17"/>
    </row>
    <row r="212" spans="1:33" ht="15" customHeight="1" x14ac:dyDescent="0.25">
      <c r="A212" s="10"/>
      <c r="B212" s="10"/>
      <c r="C212" s="10"/>
      <c r="D212" s="204">
        <f t="shared" si="43"/>
        <v>0</v>
      </c>
      <c r="E212" s="19"/>
      <c r="F212" s="24">
        <f t="shared" si="44"/>
        <v>0</v>
      </c>
      <c r="G212" s="12"/>
      <c r="H212" s="13"/>
      <c r="I212" s="14"/>
      <c r="J212" s="15"/>
      <c r="K212" s="15"/>
      <c r="L212" s="16"/>
      <c r="M212" s="14"/>
      <c r="N212" s="15"/>
      <c r="O212" s="15"/>
      <c r="P212" s="16"/>
      <c r="Q212" s="14"/>
      <c r="R212" s="15"/>
      <c r="S212" s="218">
        <f t="shared" si="45"/>
        <v>0</v>
      </c>
      <c r="T212" s="218">
        <f t="shared" si="46"/>
        <v>0</v>
      </c>
      <c r="U212" s="218">
        <f t="shared" si="47"/>
        <v>0</v>
      </c>
      <c r="V212" s="218">
        <f t="shared" si="48"/>
        <v>0</v>
      </c>
      <c r="W212" s="218">
        <f t="shared" si="49"/>
        <v>0</v>
      </c>
      <c r="X212" s="218">
        <f t="shared" si="50"/>
        <v>0</v>
      </c>
      <c r="Y212" s="218">
        <f t="shared" si="51"/>
        <v>0</v>
      </c>
      <c r="Z212" s="218">
        <f t="shared" si="52"/>
        <v>0</v>
      </c>
      <c r="AA212" s="218">
        <f t="shared" si="53"/>
        <v>0</v>
      </c>
      <c r="AB212" s="218">
        <f t="shared" si="54"/>
        <v>0</v>
      </c>
      <c r="AC212" s="218">
        <f t="shared" si="55"/>
        <v>0</v>
      </c>
      <c r="AD212" s="218">
        <f t="shared" si="56"/>
        <v>0</v>
      </c>
      <c r="AE212" s="17"/>
      <c r="AF212" s="18"/>
      <c r="AG212" s="17"/>
    </row>
    <row r="213" spans="1:33" ht="15" customHeight="1" x14ac:dyDescent="0.25">
      <c r="A213" s="10"/>
      <c r="B213" s="10"/>
      <c r="C213" s="10"/>
      <c r="D213" s="204">
        <f t="shared" si="43"/>
        <v>0</v>
      </c>
      <c r="E213" s="19"/>
      <c r="F213" s="24">
        <f t="shared" si="44"/>
        <v>0</v>
      </c>
      <c r="G213" s="12"/>
      <c r="H213" s="13"/>
      <c r="I213" s="14"/>
      <c r="J213" s="15"/>
      <c r="K213" s="15"/>
      <c r="L213" s="16"/>
      <c r="M213" s="14"/>
      <c r="N213" s="15"/>
      <c r="O213" s="15"/>
      <c r="P213" s="16"/>
      <c r="Q213" s="14"/>
      <c r="R213" s="15"/>
      <c r="S213" s="218">
        <f t="shared" si="45"/>
        <v>0</v>
      </c>
      <c r="T213" s="218">
        <f t="shared" si="46"/>
        <v>0</v>
      </c>
      <c r="U213" s="218">
        <f t="shared" si="47"/>
        <v>0</v>
      </c>
      <c r="V213" s="218">
        <f t="shared" si="48"/>
        <v>0</v>
      </c>
      <c r="W213" s="218">
        <f t="shared" si="49"/>
        <v>0</v>
      </c>
      <c r="X213" s="218">
        <f t="shared" si="50"/>
        <v>0</v>
      </c>
      <c r="Y213" s="218">
        <f t="shared" si="51"/>
        <v>0</v>
      </c>
      <c r="Z213" s="218">
        <f t="shared" si="52"/>
        <v>0</v>
      </c>
      <c r="AA213" s="218">
        <f t="shared" si="53"/>
        <v>0</v>
      </c>
      <c r="AB213" s="218">
        <f t="shared" si="54"/>
        <v>0</v>
      </c>
      <c r="AC213" s="218">
        <f t="shared" si="55"/>
        <v>0</v>
      </c>
      <c r="AD213" s="218">
        <f t="shared" si="56"/>
        <v>0</v>
      </c>
      <c r="AE213" s="17"/>
      <c r="AF213" s="18"/>
      <c r="AG213" s="17"/>
    </row>
    <row r="214" spans="1:33" ht="15" customHeight="1" x14ac:dyDescent="0.25">
      <c r="A214" s="10"/>
      <c r="B214" s="10"/>
      <c r="C214" s="10"/>
      <c r="D214" s="204">
        <f t="shared" si="43"/>
        <v>0</v>
      </c>
      <c r="E214" s="19"/>
      <c r="F214" s="24">
        <f t="shared" si="44"/>
        <v>0</v>
      </c>
      <c r="G214" s="12"/>
      <c r="H214" s="13"/>
      <c r="I214" s="14"/>
      <c r="J214" s="15"/>
      <c r="K214" s="15"/>
      <c r="L214" s="16"/>
      <c r="M214" s="14"/>
      <c r="N214" s="15"/>
      <c r="O214" s="15"/>
      <c r="P214" s="16"/>
      <c r="Q214" s="14"/>
      <c r="R214" s="15"/>
      <c r="S214" s="218">
        <f t="shared" si="45"/>
        <v>0</v>
      </c>
      <c r="T214" s="218">
        <f t="shared" si="46"/>
        <v>0</v>
      </c>
      <c r="U214" s="218">
        <f t="shared" si="47"/>
        <v>0</v>
      </c>
      <c r="V214" s="218">
        <f t="shared" si="48"/>
        <v>0</v>
      </c>
      <c r="W214" s="218">
        <f t="shared" si="49"/>
        <v>0</v>
      </c>
      <c r="X214" s="218">
        <f t="shared" si="50"/>
        <v>0</v>
      </c>
      <c r="Y214" s="218">
        <f t="shared" si="51"/>
        <v>0</v>
      </c>
      <c r="Z214" s="218">
        <f t="shared" si="52"/>
        <v>0</v>
      </c>
      <c r="AA214" s="218">
        <f t="shared" si="53"/>
        <v>0</v>
      </c>
      <c r="AB214" s="218">
        <f t="shared" si="54"/>
        <v>0</v>
      </c>
      <c r="AC214" s="218">
        <f t="shared" si="55"/>
        <v>0</v>
      </c>
      <c r="AD214" s="218">
        <f t="shared" si="56"/>
        <v>0</v>
      </c>
      <c r="AE214" s="17"/>
      <c r="AF214" s="18"/>
      <c r="AG214" s="17"/>
    </row>
    <row r="215" spans="1:33" ht="15" customHeight="1" x14ac:dyDescent="0.25">
      <c r="A215" s="10"/>
      <c r="B215" s="10"/>
      <c r="C215" s="10"/>
      <c r="D215" s="204">
        <f t="shared" si="43"/>
        <v>0</v>
      </c>
      <c r="E215" s="19"/>
      <c r="F215" s="24">
        <f t="shared" si="44"/>
        <v>0</v>
      </c>
      <c r="G215" s="12"/>
      <c r="H215" s="13"/>
      <c r="I215" s="14"/>
      <c r="J215" s="15"/>
      <c r="K215" s="15"/>
      <c r="L215" s="16"/>
      <c r="M215" s="14"/>
      <c r="N215" s="15"/>
      <c r="O215" s="15"/>
      <c r="P215" s="16"/>
      <c r="Q215" s="14"/>
      <c r="R215" s="15"/>
      <c r="S215" s="218">
        <f t="shared" si="45"/>
        <v>0</v>
      </c>
      <c r="T215" s="218">
        <f t="shared" si="46"/>
        <v>0</v>
      </c>
      <c r="U215" s="218">
        <f t="shared" si="47"/>
        <v>0</v>
      </c>
      <c r="V215" s="218">
        <f t="shared" si="48"/>
        <v>0</v>
      </c>
      <c r="W215" s="218">
        <f t="shared" si="49"/>
        <v>0</v>
      </c>
      <c r="X215" s="218">
        <f t="shared" si="50"/>
        <v>0</v>
      </c>
      <c r="Y215" s="218">
        <f t="shared" si="51"/>
        <v>0</v>
      </c>
      <c r="Z215" s="218">
        <f t="shared" si="52"/>
        <v>0</v>
      </c>
      <c r="AA215" s="218">
        <f t="shared" si="53"/>
        <v>0</v>
      </c>
      <c r="AB215" s="218">
        <f t="shared" si="54"/>
        <v>0</v>
      </c>
      <c r="AC215" s="218">
        <f t="shared" si="55"/>
        <v>0</v>
      </c>
      <c r="AD215" s="218">
        <f t="shared" si="56"/>
        <v>0</v>
      </c>
      <c r="AE215" s="17"/>
      <c r="AF215" s="18"/>
      <c r="AG215" s="17"/>
    </row>
    <row r="216" spans="1:33" ht="15" customHeight="1" x14ac:dyDescent="0.25">
      <c r="A216" s="10"/>
      <c r="B216" s="10"/>
      <c r="C216" s="10"/>
      <c r="D216" s="204">
        <f t="shared" si="43"/>
        <v>0</v>
      </c>
      <c r="E216" s="19"/>
      <c r="F216" s="24">
        <f t="shared" si="44"/>
        <v>0</v>
      </c>
      <c r="G216" s="12"/>
      <c r="H216" s="13"/>
      <c r="I216" s="14"/>
      <c r="J216" s="15"/>
      <c r="K216" s="15"/>
      <c r="L216" s="16"/>
      <c r="M216" s="14"/>
      <c r="N216" s="15"/>
      <c r="O216" s="15"/>
      <c r="P216" s="16"/>
      <c r="Q216" s="14"/>
      <c r="R216" s="15"/>
      <c r="S216" s="218">
        <f t="shared" si="45"/>
        <v>0</v>
      </c>
      <c r="T216" s="218">
        <f t="shared" si="46"/>
        <v>0</v>
      </c>
      <c r="U216" s="218">
        <f t="shared" si="47"/>
        <v>0</v>
      </c>
      <c r="V216" s="218">
        <f t="shared" si="48"/>
        <v>0</v>
      </c>
      <c r="W216" s="218">
        <f t="shared" si="49"/>
        <v>0</v>
      </c>
      <c r="X216" s="218">
        <f t="shared" si="50"/>
        <v>0</v>
      </c>
      <c r="Y216" s="218">
        <f t="shared" si="51"/>
        <v>0</v>
      </c>
      <c r="Z216" s="218">
        <f t="shared" si="52"/>
        <v>0</v>
      </c>
      <c r="AA216" s="218">
        <f t="shared" si="53"/>
        <v>0</v>
      </c>
      <c r="AB216" s="218">
        <f t="shared" si="54"/>
        <v>0</v>
      </c>
      <c r="AC216" s="218">
        <f t="shared" si="55"/>
        <v>0</v>
      </c>
      <c r="AD216" s="218">
        <f t="shared" si="56"/>
        <v>0</v>
      </c>
      <c r="AE216" s="17"/>
      <c r="AF216" s="18"/>
      <c r="AG216" s="17"/>
    </row>
    <row r="217" spans="1:33" ht="15" customHeight="1" x14ac:dyDescent="0.25">
      <c r="A217" s="10"/>
      <c r="B217" s="10"/>
      <c r="C217" s="10"/>
      <c r="D217" s="204">
        <f t="shared" si="43"/>
        <v>0</v>
      </c>
      <c r="E217" s="19"/>
      <c r="F217" s="24">
        <f t="shared" si="44"/>
        <v>0</v>
      </c>
      <c r="G217" s="12"/>
      <c r="H217" s="13"/>
      <c r="I217" s="14"/>
      <c r="J217" s="15"/>
      <c r="K217" s="15"/>
      <c r="L217" s="16"/>
      <c r="M217" s="14"/>
      <c r="N217" s="15"/>
      <c r="O217" s="15"/>
      <c r="P217" s="16"/>
      <c r="Q217" s="14"/>
      <c r="R217" s="15"/>
      <c r="S217" s="218">
        <f t="shared" si="45"/>
        <v>0</v>
      </c>
      <c r="T217" s="218">
        <f t="shared" si="46"/>
        <v>0</v>
      </c>
      <c r="U217" s="218">
        <f t="shared" si="47"/>
        <v>0</v>
      </c>
      <c r="V217" s="218">
        <f t="shared" si="48"/>
        <v>0</v>
      </c>
      <c r="W217" s="218">
        <f t="shared" si="49"/>
        <v>0</v>
      </c>
      <c r="X217" s="218">
        <f t="shared" si="50"/>
        <v>0</v>
      </c>
      <c r="Y217" s="218">
        <f t="shared" si="51"/>
        <v>0</v>
      </c>
      <c r="Z217" s="218">
        <f t="shared" si="52"/>
        <v>0</v>
      </c>
      <c r="AA217" s="218">
        <f t="shared" si="53"/>
        <v>0</v>
      </c>
      <c r="AB217" s="218">
        <f t="shared" si="54"/>
        <v>0</v>
      </c>
      <c r="AC217" s="218">
        <f t="shared" si="55"/>
        <v>0</v>
      </c>
      <c r="AD217" s="218">
        <f t="shared" si="56"/>
        <v>0</v>
      </c>
      <c r="AE217" s="17"/>
      <c r="AF217" s="18"/>
      <c r="AG217" s="17"/>
    </row>
    <row r="218" spans="1:33" ht="15" customHeight="1" x14ac:dyDescent="0.25">
      <c r="A218" s="10"/>
      <c r="B218" s="10"/>
      <c r="C218" s="10"/>
      <c r="D218" s="204">
        <f t="shared" si="43"/>
        <v>0</v>
      </c>
      <c r="E218" s="19"/>
      <c r="F218" s="24">
        <f t="shared" si="44"/>
        <v>0</v>
      </c>
      <c r="G218" s="12"/>
      <c r="H218" s="13"/>
      <c r="I218" s="14"/>
      <c r="J218" s="15"/>
      <c r="K218" s="15"/>
      <c r="L218" s="16"/>
      <c r="M218" s="14"/>
      <c r="N218" s="15"/>
      <c r="O218" s="15"/>
      <c r="P218" s="16"/>
      <c r="Q218" s="14"/>
      <c r="R218" s="15"/>
      <c r="S218" s="218">
        <f t="shared" si="45"/>
        <v>0</v>
      </c>
      <c r="T218" s="218">
        <f t="shared" si="46"/>
        <v>0</v>
      </c>
      <c r="U218" s="218">
        <f t="shared" si="47"/>
        <v>0</v>
      </c>
      <c r="V218" s="218">
        <f t="shared" si="48"/>
        <v>0</v>
      </c>
      <c r="W218" s="218">
        <f t="shared" si="49"/>
        <v>0</v>
      </c>
      <c r="X218" s="218">
        <f t="shared" si="50"/>
        <v>0</v>
      </c>
      <c r="Y218" s="218">
        <f t="shared" si="51"/>
        <v>0</v>
      </c>
      <c r="Z218" s="218">
        <f t="shared" si="52"/>
        <v>0</v>
      </c>
      <c r="AA218" s="218">
        <f t="shared" si="53"/>
        <v>0</v>
      </c>
      <c r="AB218" s="218">
        <f t="shared" si="54"/>
        <v>0</v>
      </c>
      <c r="AC218" s="218">
        <f t="shared" si="55"/>
        <v>0</v>
      </c>
      <c r="AD218" s="218">
        <f t="shared" si="56"/>
        <v>0</v>
      </c>
      <c r="AE218" s="17"/>
      <c r="AF218" s="18"/>
      <c r="AG218" s="17"/>
    </row>
    <row r="219" spans="1:33" ht="15" customHeight="1" x14ac:dyDescent="0.25">
      <c r="A219" s="10"/>
      <c r="B219" s="10"/>
      <c r="C219" s="10"/>
      <c r="D219" s="204">
        <f t="shared" si="43"/>
        <v>0</v>
      </c>
      <c r="E219" s="19"/>
      <c r="F219" s="24">
        <f t="shared" si="44"/>
        <v>0</v>
      </c>
      <c r="G219" s="12"/>
      <c r="H219" s="13"/>
      <c r="I219" s="14"/>
      <c r="J219" s="15"/>
      <c r="K219" s="15"/>
      <c r="L219" s="16"/>
      <c r="M219" s="14"/>
      <c r="N219" s="15"/>
      <c r="O219" s="15"/>
      <c r="P219" s="16"/>
      <c r="Q219" s="14"/>
      <c r="R219" s="15"/>
      <c r="S219" s="218">
        <f t="shared" si="45"/>
        <v>0</v>
      </c>
      <c r="T219" s="218">
        <f t="shared" si="46"/>
        <v>0</v>
      </c>
      <c r="U219" s="218">
        <f t="shared" si="47"/>
        <v>0</v>
      </c>
      <c r="V219" s="218">
        <f t="shared" si="48"/>
        <v>0</v>
      </c>
      <c r="W219" s="218">
        <f t="shared" si="49"/>
        <v>0</v>
      </c>
      <c r="X219" s="218">
        <f t="shared" si="50"/>
        <v>0</v>
      </c>
      <c r="Y219" s="218">
        <f t="shared" si="51"/>
        <v>0</v>
      </c>
      <c r="Z219" s="218">
        <f t="shared" si="52"/>
        <v>0</v>
      </c>
      <c r="AA219" s="218">
        <f t="shared" si="53"/>
        <v>0</v>
      </c>
      <c r="AB219" s="218">
        <f t="shared" si="54"/>
        <v>0</v>
      </c>
      <c r="AC219" s="218">
        <f t="shared" si="55"/>
        <v>0</v>
      </c>
      <c r="AD219" s="218">
        <f t="shared" si="56"/>
        <v>0</v>
      </c>
      <c r="AE219" s="17"/>
      <c r="AF219" s="18"/>
      <c r="AG219" s="17"/>
    </row>
    <row r="220" spans="1:33" ht="15" customHeight="1" x14ac:dyDescent="0.25">
      <c r="A220" s="10"/>
      <c r="B220" s="10"/>
      <c r="C220" s="10"/>
      <c r="D220" s="204">
        <f t="shared" si="43"/>
        <v>0</v>
      </c>
      <c r="E220" s="19"/>
      <c r="F220" s="24">
        <f t="shared" si="44"/>
        <v>0</v>
      </c>
      <c r="G220" s="12"/>
      <c r="H220" s="13"/>
      <c r="I220" s="14"/>
      <c r="J220" s="15"/>
      <c r="K220" s="15"/>
      <c r="L220" s="16"/>
      <c r="M220" s="14"/>
      <c r="N220" s="15"/>
      <c r="O220" s="15"/>
      <c r="P220" s="16"/>
      <c r="Q220" s="14"/>
      <c r="R220" s="15"/>
      <c r="S220" s="218">
        <f t="shared" si="45"/>
        <v>0</v>
      </c>
      <c r="T220" s="218">
        <f t="shared" si="46"/>
        <v>0</v>
      </c>
      <c r="U220" s="218">
        <f t="shared" si="47"/>
        <v>0</v>
      </c>
      <c r="V220" s="218">
        <f t="shared" si="48"/>
        <v>0</v>
      </c>
      <c r="W220" s="218">
        <f t="shared" si="49"/>
        <v>0</v>
      </c>
      <c r="X220" s="218">
        <f t="shared" si="50"/>
        <v>0</v>
      </c>
      <c r="Y220" s="218">
        <f t="shared" si="51"/>
        <v>0</v>
      </c>
      <c r="Z220" s="218">
        <f t="shared" si="52"/>
        <v>0</v>
      </c>
      <c r="AA220" s="218">
        <f t="shared" si="53"/>
        <v>0</v>
      </c>
      <c r="AB220" s="218">
        <f t="shared" si="54"/>
        <v>0</v>
      </c>
      <c r="AC220" s="218">
        <f t="shared" si="55"/>
        <v>0</v>
      </c>
      <c r="AD220" s="218">
        <f t="shared" si="56"/>
        <v>0</v>
      </c>
      <c r="AE220" s="17"/>
      <c r="AF220" s="18"/>
      <c r="AG220" s="17"/>
    </row>
    <row r="221" spans="1:33" ht="15" customHeight="1" x14ac:dyDescent="0.25">
      <c r="A221" s="10"/>
      <c r="B221" s="10"/>
      <c r="C221" s="10"/>
      <c r="D221" s="204">
        <f t="shared" si="43"/>
        <v>0</v>
      </c>
      <c r="E221" s="19"/>
      <c r="F221" s="24">
        <f t="shared" si="44"/>
        <v>0</v>
      </c>
      <c r="G221" s="12"/>
      <c r="H221" s="13"/>
      <c r="I221" s="14"/>
      <c r="J221" s="15"/>
      <c r="K221" s="15"/>
      <c r="L221" s="16"/>
      <c r="M221" s="14"/>
      <c r="N221" s="15"/>
      <c r="O221" s="15"/>
      <c r="P221" s="16"/>
      <c r="Q221" s="14"/>
      <c r="R221" s="15"/>
      <c r="S221" s="218">
        <f t="shared" si="45"/>
        <v>0</v>
      </c>
      <c r="T221" s="218">
        <f t="shared" si="46"/>
        <v>0</v>
      </c>
      <c r="U221" s="218">
        <f t="shared" si="47"/>
        <v>0</v>
      </c>
      <c r="V221" s="218">
        <f t="shared" si="48"/>
        <v>0</v>
      </c>
      <c r="W221" s="218">
        <f t="shared" si="49"/>
        <v>0</v>
      </c>
      <c r="X221" s="218">
        <f t="shared" si="50"/>
        <v>0</v>
      </c>
      <c r="Y221" s="218">
        <f t="shared" si="51"/>
        <v>0</v>
      </c>
      <c r="Z221" s="218">
        <f t="shared" si="52"/>
        <v>0</v>
      </c>
      <c r="AA221" s="218">
        <f t="shared" si="53"/>
        <v>0</v>
      </c>
      <c r="AB221" s="218">
        <f t="shared" si="54"/>
        <v>0</v>
      </c>
      <c r="AC221" s="218">
        <f t="shared" si="55"/>
        <v>0</v>
      </c>
      <c r="AD221" s="218">
        <f t="shared" si="56"/>
        <v>0</v>
      </c>
      <c r="AE221" s="17"/>
      <c r="AF221" s="18"/>
      <c r="AG221" s="17"/>
    </row>
    <row r="222" spans="1:33" ht="15" customHeight="1" x14ac:dyDescent="0.25">
      <c r="A222" s="10"/>
      <c r="B222" s="10"/>
      <c r="C222" s="10"/>
      <c r="D222" s="204">
        <f t="shared" si="43"/>
        <v>0</v>
      </c>
      <c r="E222" s="19"/>
      <c r="F222" s="24">
        <f t="shared" si="44"/>
        <v>0</v>
      </c>
      <c r="G222" s="12"/>
      <c r="H222" s="13"/>
      <c r="I222" s="14"/>
      <c r="J222" s="15"/>
      <c r="K222" s="15"/>
      <c r="L222" s="16"/>
      <c r="M222" s="14"/>
      <c r="N222" s="15"/>
      <c r="O222" s="15"/>
      <c r="P222" s="16"/>
      <c r="Q222" s="14"/>
      <c r="R222" s="15"/>
      <c r="S222" s="218">
        <f t="shared" si="45"/>
        <v>0</v>
      </c>
      <c r="T222" s="218">
        <f t="shared" si="46"/>
        <v>0</v>
      </c>
      <c r="U222" s="218">
        <f t="shared" si="47"/>
        <v>0</v>
      </c>
      <c r="V222" s="218">
        <f t="shared" si="48"/>
        <v>0</v>
      </c>
      <c r="W222" s="218">
        <f t="shared" si="49"/>
        <v>0</v>
      </c>
      <c r="X222" s="218">
        <f t="shared" si="50"/>
        <v>0</v>
      </c>
      <c r="Y222" s="218">
        <f t="shared" si="51"/>
        <v>0</v>
      </c>
      <c r="Z222" s="218">
        <f t="shared" si="52"/>
        <v>0</v>
      </c>
      <c r="AA222" s="218">
        <f t="shared" si="53"/>
        <v>0</v>
      </c>
      <c r="AB222" s="218">
        <f t="shared" si="54"/>
        <v>0</v>
      </c>
      <c r="AC222" s="218">
        <f t="shared" si="55"/>
        <v>0</v>
      </c>
      <c r="AD222" s="218">
        <f t="shared" si="56"/>
        <v>0</v>
      </c>
      <c r="AE222" s="17"/>
      <c r="AF222" s="18"/>
      <c r="AG222" s="17"/>
    </row>
    <row r="223" spans="1:33" ht="15" customHeight="1" x14ac:dyDescent="0.25">
      <c r="A223" s="10"/>
      <c r="B223" s="10"/>
      <c r="C223" s="10"/>
      <c r="D223" s="204">
        <f t="shared" si="43"/>
        <v>0</v>
      </c>
      <c r="E223" s="19"/>
      <c r="F223" s="24">
        <f t="shared" si="44"/>
        <v>0</v>
      </c>
      <c r="G223" s="12"/>
      <c r="H223" s="13"/>
      <c r="I223" s="14"/>
      <c r="J223" s="15"/>
      <c r="K223" s="15"/>
      <c r="L223" s="16"/>
      <c r="M223" s="14"/>
      <c r="N223" s="15"/>
      <c r="O223" s="15"/>
      <c r="P223" s="16"/>
      <c r="Q223" s="14"/>
      <c r="R223" s="15"/>
      <c r="S223" s="218">
        <f t="shared" si="45"/>
        <v>0</v>
      </c>
      <c r="T223" s="218">
        <f t="shared" si="46"/>
        <v>0</v>
      </c>
      <c r="U223" s="218">
        <f t="shared" si="47"/>
        <v>0</v>
      </c>
      <c r="V223" s="218">
        <f t="shared" si="48"/>
        <v>0</v>
      </c>
      <c r="W223" s="218">
        <f t="shared" si="49"/>
        <v>0</v>
      </c>
      <c r="X223" s="218">
        <f t="shared" si="50"/>
        <v>0</v>
      </c>
      <c r="Y223" s="218">
        <f t="shared" si="51"/>
        <v>0</v>
      </c>
      <c r="Z223" s="218">
        <f t="shared" si="52"/>
        <v>0</v>
      </c>
      <c r="AA223" s="218">
        <f t="shared" si="53"/>
        <v>0</v>
      </c>
      <c r="AB223" s="218">
        <f t="shared" si="54"/>
        <v>0</v>
      </c>
      <c r="AC223" s="218">
        <f t="shared" si="55"/>
        <v>0</v>
      </c>
      <c r="AD223" s="218">
        <f t="shared" si="56"/>
        <v>0</v>
      </c>
      <c r="AE223" s="17"/>
      <c r="AF223" s="18"/>
      <c r="AG223" s="17"/>
    </row>
    <row r="224" spans="1:33" ht="15" customHeight="1" x14ac:dyDescent="0.25">
      <c r="A224" s="10"/>
      <c r="B224" s="10"/>
      <c r="C224" s="10"/>
      <c r="D224" s="204">
        <f t="shared" si="43"/>
        <v>0</v>
      </c>
      <c r="E224" s="19"/>
      <c r="F224" s="24">
        <f t="shared" si="44"/>
        <v>0</v>
      </c>
      <c r="G224" s="12"/>
      <c r="H224" s="13"/>
      <c r="I224" s="14"/>
      <c r="J224" s="15"/>
      <c r="K224" s="15"/>
      <c r="L224" s="16"/>
      <c r="M224" s="14"/>
      <c r="N224" s="15"/>
      <c r="O224" s="15"/>
      <c r="P224" s="16"/>
      <c r="Q224" s="14"/>
      <c r="R224" s="15"/>
      <c r="S224" s="218">
        <f t="shared" si="45"/>
        <v>0</v>
      </c>
      <c r="T224" s="218">
        <f t="shared" si="46"/>
        <v>0</v>
      </c>
      <c r="U224" s="218">
        <f t="shared" si="47"/>
        <v>0</v>
      </c>
      <c r="V224" s="218">
        <f t="shared" si="48"/>
        <v>0</v>
      </c>
      <c r="W224" s="218">
        <f t="shared" si="49"/>
        <v>0</v>
      </c>
      <c r="X224" s="218">
        <f t="shared" si="50"/>
        <v>0</v>
      </c>
      <c r="Y224" s="218">
        <f t="shared" si="51"/>
        <v>0</v>
      </c>
      <c r="Z224" s="218">
        <f t="shared" si="52"/>
        <v>0</v>
      </c>
      <c r="AA224" s="218">
        <f t="shared" si="53"/>
        <v>0</v>
      </c>
      <c r="AB224" s="218">
        <f t="shared" si="54"/>
        <v>0</v>
      </c>
      <c r="AC224" s="218">
        <f t="shared" si="55"/>
        <v>0</v>
      </c>
      <c r="AD224" s="218">
        <f t="shared" si="56"/>
        <v>0</v>
      </c>
      <c r="AE224" s="17"/>
      <c r="AF224" s="18"/>
      <c r="AG224" s="17"/>
    </row>
    <row r="225" spans="1:33" ht="15" customHeight="1" x14ac:dyDescent="0.25">
      <c r="A225" s="10"/>
      <c r="B225" s="10"/>
      <c r="C225" s="10"/>
      <c r="D225" s="204">
        <f t="shared" si="43"/>
        <v>0</v>
      </c>
      <c r="E225" s="19"/>
      <c r="F225" s="24">
        <f t="shared" si="44"/>
        <v>0</v>
      </c>
      <c r="G225" s="12"/>
      <c r="H225" s="13"/>
      <c r="I225" s="14"/>
      <c r="J225" s="15"/>
      <c r="K225" s="15"/>
      <c r="L225" s="16"/>
      <c r="M225" s="14"/>
      <c r="N225" s="15"/>
      <c r="O225" s="15"/>
      <c r="P225" s="16"/>
      <c r="Q225" s="14"/>
      <c r="R225" s="15"/>
      <c r="S225" s="218">
        <f t="shared" si="45"/>
        <v>0</v>
      </c>
      <c r="T225" s="218">
        <f t="shared" si="46"/>
        <v>0</v>
      </c>
      <c r="U225" s="218">
        <f t="shared" si="47"/>
        <v>0</v>
      </c>
      <c r="V225" s="218">
        <f t="shared" si="48"/>
        <v>0</v>
      </c>
      <c r="W225" s="218">
        <f t="shared" si="49"/>
        <v>0</v>
      </c>
      <c r="X225" s="218">
        <f t="shared" si="50"/>
        <v>0</v>
      </c>
      <c r="Y225" s="218">
        <f t="shared" si="51"/>
        <v>0</v>
      </c>
      <c r="Z225" s="218">
        <f t="shared" si="52"/>
        <v>0</v>
      </c>
      <c r="AA225" s="218">
        <f t="shared" si="53"/>
        <v>0</v>
      </c>
      <c r="AB225" s="218">
        <f t="shared" si="54"/>
        <v>0</v>
      </c>
      <c r="AC225" s="218">
        <f t="shared" si="55"/>
        <v>0</v>
      </c>
      <c r="AD225" s="218">
        <f t="shared" si="56"/>
        <v>0</v>
      </c>
      <c r="AE225" s="17"/>
      <c r="AF225" s="18"/>
      <c r="AG225" s="17"/>
    </row>
    <row r="226" spans="1:33" ht="15" customHeight="1" x14ac:dyDescent="0.25">
      <c r="A226" s="10"/>
      <c r="B226" s="10"/>
      <c r="C226" s="10"/>
      <c r="D226" s="204">
        <f t="shared" si="43"/>
        <v>0</v>
      </c>
      <c r="E226" s="19"/>
      <c r="F226" s="24">
        <f t="shared" si="44"/>
        <v>0</v>
      </c>
      <c r="G226" s="12"/>
      <c r="H226" s="13"/>
      <c r="I226" s="14"/>
      <c r="J226" s="15"/>
      <c r="K226" s="15"/>
      <c r="L226" s="16"/>
      <c r="M226" s="14"/>
      <c r="N226" s="15"/>
      <c r="O226" s="15"/>
      <c r="P226" s="16"/>
      <c r="Q226" s="14"/>
      <c r="R226" s="15"/>
      <c r="S226" s="218">
        <f t="shared" si="45"/>
        <v>0</v>
      </c>
      <c r="T226" s="218">
        <f t="shared" si="46"/>
        <v>0</v>
      </c>
      <c r="U226" s="218">
        <f t="shared" si="47"/>
        <v>0</v>
      </c>
      <c r="V226" s="218">
        <f t="shared" si="48"/>
        <v>0</v>
      </c>
      <c r="W226" s="218">
        <f t="shared" si="49"/>
        <v>0</v>
      </c>
      <c r="X226" s="218">
        <f t="shared" si="50"/>
        <v>0</v>
      </c>
      <c r="Y226" s="218">
        <f t="shared" si="51"/>
        <v>0</v>
      </c>
      <c r="Z226" s="218">
        <f t="shared" si="52"/>
        <v>0</v>
      </c>
      <c r="AA226" s="218">
        <f t="shared" si="53"/>
        <v>0</v>
      </c>
      <c r="AB226" s="218">
        <f t="shared" si="54"/>
        <v>0</v>
      </c>
      <c r="AC226" s="218">
        <f t="shared" si="55"/>
        <v>0</v>
      </c>
      <c r="AD226" s="218">
        <f t="shared" si="56"/>
        <v>0</v>
      </c>
      <c r="AE226" s="17"/>
      <c r="AF226" s="18"/>
      <c r="AG226" s="17"/>
    </row>
    <row r="227" spans="1:33" ht="15" customHeight="1" x14ac:dyDescent="0.25">
      <c r="A227" s="10"/>
      <c r="B227" s="10"/>
      <c r="C227" s="10"/>
      <c r="D227" s="204">
        <f t="shared" si="43"/>
        <v>0</v>
      </c>
      <c r="E227" s="19"/>
      <c r="F227" s="24">
        <f t="shared" si="44"/>
        <v>0</v>
      </c>
      <c r="G227" s="12"/>
      <c r="H227" s="13"/>
      <c r="I227" s="14"/>
      <c r="J227" s="15"/>
      <c r="K227" s="15"/>
      <c r="L227" s="16"/>
      <c r="M227" s="14"/>
      <c r="N227" s="15"/>
      <c r="O227" s="15"/>
      <c r="P227" s="16"/>
      <c r="Q227" s="14"/>
      <c r="R227" s="15"/>
      <c r="S227" s="218">
        <f t="shared" si="45"/>
        <v>0</v>
      </c>
      <c r="T227" s="218">
        <f t="shared" si="46"/>
        <v>0</v>
      </c>
      <c r="U227" s="218">
        <f t="shared" si="47"/>
        <v>0</v>
      </c>
      <c r="V227" s="218">
        <f t="shared" si="48"/>
        <v>0</v>
      </c>
      <c r="W227" s="218">
        <f t="shared" si="49"/>
        <v>0</v>
      </c>
      <c r="X227" s="218">
        <f t="shared" si="50"/>
        <v>0</v>
      </c>
      <c r="Y227" s="218">
        <f t="shared" si="51"/>
        <v>0</v>
      </c>
      <c r="Z227" s="218">
        <f t="shared" si="52"/>
        <v>0</v>
      </c>
      <c r="AA227" s="218">
        <f t="shared" si="53"/>
        <v>0</v>
      </c>
      <c r="AB227" s="218">
        <f t="shared" si="54"/>
        <v>0</v>
      </c>
      <c r="AC227" s="218">
        <f t="shared" si="55"/>
        <v>0</v>
      </c>
      <c r="AD227" s="218">
        <f t="shared" si="56"/>
        <v>0</v>
      </c>
      <c r="AE227" s="17"/>
      <c r="AF227" s="18"/>
      <c r="AG227" s="17"/>
    </row>
    <row r="228" spans="1:33" ht="15" customHeight="1" x14ac:dyDescent="0.25">
      <c r="A228" s="10"/>
      <c r="B228" s="10"/>
      <c r="C228" s="10"/>
      <c r="D228" s="204">
        <f t="shared" si="43"/>
        <v>0</v>
      </c>
      <c r="E228" s="19"/>
      <c r="F228" s="24">
        <f t="shared" si="44"/>
        <v>0</v>
      </c>
      <c r="G228" s="12"/>
      <c r="H228" s="13"/>
      <c r="I228" s="14"/>
      <c r="J228" s="15"/>
      <c r="K228" s="15"/>
      <c r="L228" s="16"/>
      <c r="M228" s="14"/>
      <c r="N228" s="15"/>
      <c r="O228" s="15"/>
      <c r="P228" s="16"/>
      <c r="Q228" s="14"/>
      <c r="R228" s="15"/>
      <c r="S228" s="218">
        <f t="shared" si="45"/>
        <v>0</v>
      </c>
      <c r="T228" s="218">
        <f t="shared" si="46"/>
        <v>0</v>
      </c>
      <c r="U228" s="218">
        <f t="shared" si="47"/>
        <v>0</v>
      </c>
      <c r="V228" s="218">
        <f t="shared" si="48"/>
        <v>0</v>
      </c>
      <c r="W228" s="218">
        <f t="shared" si="49"/>
        <v>0</v>
      </c>
      <c r="X228" s="218">
        <f t="shared" si="50"/>
        <v>0</v>
      </c>
      <c r="Y228" s="218">
        <f t="shared" si="51"/>
        <v>0</v>
      </c>
      <c r="Z228" s="218">
        <f t="shared" si="52"/>
        <v>0</v>
      </c>
      <c r="AA228" s="218">
        <f t="shared" si="53"/>
        <v>0</v>
      </c>
      <c r="AB228" s="218">
        <f t="shared" si="54"/>
        <v>0</v>
      </c>
      <c r="AC228" s="218">
        <f t="shared" si="55"/>
        <v>0</v>
      </c>
      <c r="AD228" s="218">
        <f t="shared" si="56"/>
        <v>0</v>
      </c>
      <c r="AE228" s="17"/>
      <c r="AF228" s="18"/>
      <c r="AG228" s="17"/>
    </row>
    <row r="229" spans="1:33" ht="15" customHeight="1" x14ac:dyDescent="0.25">
      <c r="A229" s="10"/>
      <c r="B229" s="10"/>
      <c r="C229" s="10"/>
      <c r="D229" s="204">
        <f t="shared" si="43"/>
        <v>0</v>
      </c>
      <c r="E229" s="19"/>
      <c r="F229" s="24">
        <f t="shared" si="44"/>
        <v>0</v>
      </c>
      <c r="G229" s="12"/>
      <c r="H229" s="13"/>
      <c r="I229" s="14"/>
      <c r="J229" s="15"/>
      <c r="K229" s="15"/>
      <c r="L229" s="16"/>
      <c r="M229" s="14"/>
      <c r="N229" s="15"/>
      <c r="O229" s="15"/>
      <c r="P229" s="16"/>
      <c r="Q229" s="14"/>
      <c r="R229" s="15"/>
      <c r="S229" s="218">
        <f t="shared" si="45"/>
        <v>0</v>
      </c>
      <c r="T229" s="218">
        <f t="shared" si="46"/>
        <v>0</v>
      </c>
      <c r="U229" s="218">
        <f t="shared" si="47"/>
        <v>0</v>
      </c>
      <c r="V229" s="218">
        <f t="shared" si="48"/>
        <v>0</v>
      </c>
      <c r="W229" s="218">
        <f t="shared" si="49"/>
        <v>0</v>
      </c>
      <c r="X229" s="218">
        <f t="shared" si="50"/>
        <v>0</v>
      </c>
      <c r="Y229" s="218">
        <f t="shared" si="51"/>
        <v>0</v>
      </c>
      <c r="Z229" s="218">
        <f t="shared" si="52"/>
        <v>0</v>
      </c>
      <c r="AA229" s="218">
        <f t="shared" si="53"/>
        <v>0</v>
      </c>
      <c r="AB229" s="218">
        <f t="shared" si="54"/>
        <v>0</v>
      </c>
      <c r="AC229" s="218">
        <f t="shared" si="55"/>
        <v>0</v>
      </c>
      <c r="AD229" s="218">
        <f t="shared" si="56"/>
        <v>0</v>
      </c>
      <c r="AE229" s="17"/>
      <c r="AF229" s="18"/>
      <c r="AG229" s="17"/>
    </row>
    <row r="230" spans="1:33" ht="15" customHeight="1" x14ac:dyDescent="0.25">
      <c r="A230" s="10"/>
      <c r="B230" s="10"/>
      <c r="C230" s="10"/>
      <c r="D230" s="204">
        <f t="shared" si="43"/>
        <v>0</v>
      </c>
      <c r="E230" s="19"/>
      <c r="F230" s="24">
        <f t="shared" si="44"/>
        <v>0</v>
      </c>
      <c r="G230" s="12"/>
      <c r="H230" s="13"/>
      <c r="I230" s="14"/>
      <c r="J230" s="15"/>
      <c r="K230" s="15"/>
      <c r="L230" s="16"/>
      <c r="M230" s="14"/>
      <c r="N230" s="15"/>
      <c r="O230" s="15"/>
      <c r="P230" s="16"/>
      <c r="Q230" s="14"/>
      <c r="R230" s="15"/>
      <c r="S230" s="218">
        <f t="shared" si="45"/>
        <v>0</v>
      </c>
      <c r="T230" s="218">
        <f t="shared" si="46"/>
        <v>0</v>
      </c>
      <c r="U230" s="218">
        <f t="shared" si="47"/>
        <v>0</v>
      </c>
      <c r="V230" s="218">
        <f t="shared" si="48"/>
        <v>0</v>
      </c>
      <c r="W230" s="218">
        <f t="shared" si="49"/>
        <v>0</v>
      </c>
      <c r="X230" s="218">
        <f t="shared" si="50"/>
        <v>0</v>
      </c>
      <c r="Y230" s="218">
        <f t="shared" si="51"/>
        <v>0</v>
      </c>
      <c r="Z230" s="218">
        <f t="shared" si="52"/>
        <v>0</v>
      </c>
      <c r="AA230" s="218">
        <f t="shared" si="53"/>
        <v>0</v>
      </c>
      <c r="AB230" s="218">
        <f t="shared" si="54"/>
        <v>0</v>
      </c>
      <c r="AC230" s="218">
        <f t="shared" si="55"/>
        <v>0</v>
      </c>
      <c r="AD230" s="218">
        <f t="shared" si="56"/>
        <v>0</v>
      </c>
      <c r="AE230" s="17"/>
      <c r="AF230" s="18"/>
      <c r="AG230" s="17"/>
    </row>
    <row r="231" spans="1:33" ht="15" customHeight="1" x14ac:dyDescent="0.25">
      <c r="A231" s="10"/>
      <c r="B231" s="10"/>
      <c r="C231" s="10"/>
      <c r="D231" s="204">
        <f t="shared" si="43"/>
        <v>0</v>
      </c>
      <c r="E231" s="19"/>
      <c r="F231" s="24">
        <f t="shared" si="44"/>
        <v>0</v>
      </c>
      <c r="G231" s="12"/>
      <c r="H231" s="13"/>
      <c r="I231" s="14"/>
      <c r="J231" s="15"/>
      <c r="K231" s="15"/>
      <c r="L231" s="16"/>
      <c r="M231" s="14"/>
      <c r="N231" s="15"/>
      <c r="O231" s="15"/>
      <c r="P231" s="16"/>
      <c r="Q231" s="14"/>
      <c r="R231" s="15"/>
      <c r="S231" s="218">
        <f t="shared" si="45"/>
        <v>0</v>
      </c>
      <c r="T231" s="218">
        <f t="shared" si="46"/>
        <v>0</v>
      </c>
      <c r="U231" s="218">
        <f t="shared" si="47"/>
        <v>0</v>
      </c>
      <c r="V231" s="218">
        <f t="shared" si="48"/>
        <v>0</v>
      </c>
      <c r="W231" s="218">
        <f t="shared" si="49"/>
        <v>0</v>
      </c>
      <c r="X231" s="218">
        <f t="shared" si="50"/>
        <v>0</v>
      </c>
      <c r="Y231" s="218">
        <f t="shared" si="51"/>
        <v>0</v>
      </c>
      <c r="Z231" s="218">
        <f t="shared" si="52"/>
        <v>0</v>
      </c>
      <c r="AA231" s="218">
        <f t="shared" si="53"/>
        <v>0</v>
      </c>
      <c r="AB231" s="218">
        <f t="shared" si="54"/>
        <v>0</v>
      </c>
      <c r="AC231" s="218">
        <f t="shared" si="55"/>
        <v>0</v>
      </c>
      <c r="AD231" s="218">
        <f t="shared" si="56"/>
        <v>0</v>
      </c>
      <c r="AE231" s="17"/>
      <c r="AF231" s="18"/>
      <c r="AG231" s="17"/>
    </row>
    <row r="232" spans="1:33" ht="15" customHeight="1" x14ac:dyDescent="0.25">
      <c r="A232" s="10"/>
      <c r="B232" s="10"/>
      <c r="C232" s="10"/>
      <c r="D232" s="204">
        <f t="shared" si="43"/>
        <v>0</v>
      </c>
      <c r="E232" s="19"/>
      <c r="F232" s="24">
        <f t="shared" si="44"/>
        <v>0</v>
      </c>
      <c r="G232" s="12"/>
      <c r="H232" s="13"/>
      <c r="I232" s="14"/>
      <c r="J232" s="15"/>
      <c r="K232" s="15"/>
      <c r="L232" s="16"/>
      <c r="M232" s="14"/>
      <c r="N232" s="15"/>
      <c r="O232" s="15"/>
      <c r="P232" s="16"/>
      <c r="Q232" s="14"/>
      <c r="R232" s="15"/>
      <c r="S232" s="218">
        <f t="shared" si="45"/>
        <v>0</v>
      </c>
      <c r="T232" s="218">
        <f t="shared" si="46"/>
        <v>0</v>
      </c>
      <c r="U232" s="218">
        <f t="shared" si="47"/>
        <v>0</v>
      </c>
      <c r="V232" s="218">
        <f t="shared" si="48"/>
        <v>0</v>
      </c>
      <c r="W232" s="218">
        <f t="shared" si="49"/>
        <v>0</v>
      </c>
      <c r="X232" s="218">
        <f t="shared" si="50"/>
        <v>0</v>
      </c>
      <c r="Y232" s="218">
        <f t="shared" si="51"/>
        <v>0</v>
      </c>
      <c r="Z232" s="218">
        <f t="shared" si="52"/>
        <v>0</v>
      </c>
      <c r="AA232" s="218">
        <f t="shared" si="53"/>
        <v>0</v>
      </c>
      <c r="AB232" s="218">
        <f t="shared" si="54"/>
        <v>0</v>
      </c>
      <c r="AC232" s="218">
        <f t="shared" si="55"/>
        <v>0</v>
      </c>
      <c r="AD232" s="218">
        <f t="shared" si="56"/>
        <v>0</v>
      </c>
      <c r="AE232" s="17"/>
      <c r="AF232" s="18"/>
      <c r="AG232" s="17"/>
    </row>
    <row r="233" spans="1:33" ht="15" customHeight="1" x14ac:dyDescent="0.25">
      <c r="A233" s="10"/>
      <c r="B233" s="10"/>
      <c r="C233" s="10"/>
      <c r="D233" s="204">
        <f t="shared" si="43"/>
        <v>0</v>
      </c>
      <c r="E233" s="19"/>
      <c r="F233" s="24">
        <f t="shared" si="44"/>
        <v>0</v>
      </c>
      <c r="G233" s="12"/>
      <c r="H233" s="13"/>
      <c r="I233" s="14"/>
      <c r="J233" s="15"/>
      <c r="K233" s="15"/>
      <c r="L233" s="16"/>
      <c r="M233" s="14"/>
      <c r="N233" s="15"/>
      <c r="O233" s="15"/>
      <c r="P233" s="16"/>
      <c r="Q233" s="14"/>
      <c r="R233" s="15"/>
      <c r="S233" s="218">
        <f t="shared" si="45"/>
        <v>0</v>
      </c>
      <c r="T233" s="218">
        <f t="shared" si="46"/>
        <v>0</v>
      </c>
      <c r="U233" s="218">
        <f t="shared" si="47"/>
        <v>0</v>
      </c>
      <c r="V233" s="218">
        <f t="shared" si="48"/>
        <v>0</v>
      </c>
      <c r="W233" s="218">
        <f t="shared" si="49"/>
        <v>0</v>
      </c>
      <c r="X233" s="218">
        <f t="shared" si="50"/>
        <v>0</v>
      </c>
      <c r="Y233" s="218">
        <f t="shared" si="51"/>
        <v>0</v>
      </c>
      <c r="Z233" s="218">
        <f t="shared" si="52"/>
        <v>0</v>
      </c>
      <c r="AA233" s="218">
        <f t="shared" si="53"/>
        <v>0</v>
      </c>
      <c r="AB233" s="218">
        <f t="shared" si="54"/>
        <v>0</v>
      </c>
      <c r="AC233" s="218">
        <f t="shared" si="55"/>
        <v>0</v>
      </c>
      <c r="AD233" s="218">
        <f t="shared" si="56"/>
        <v>0</v>
      </c>
      <c r="AE233" s="17"/>
      <c r="AF233" s="18"/>
      <c r="AG233" s="17"/>
    </row>
    <row r="234" spans="1:33" ht="15" customHeight="1" x14ac:dyDescent="0.25">
      <c r="A234" s="10"/>
      <c r="B234" s="10"/>
      <c r="C234" s="10"/>
      <c r="D234" s="204">
        <f t="shared" si="43"/>
        <v>0</v>
      </c>
      <c r="E234" s="19"/>
      <c r="F234" s="24">
        <f t="shared" si="44"/>
        <v>0</v>
      </c>
      <c r="G234" s="12"/>
      <c r="H234" s="13"/>
      <c r="I234" s="14"/>
      <c r="J234" s="15"/>
      <c r="K234" s="15"/>
      <c r="L234" s="16"/>
      <c r="M234" s="14"/>
      <c r="N234" s="15"/>
      <c r="O234" s="15"/>
      <c r="P234" s="16"/>
      <c r="Q234" s="14"/>
      <c r="R234" s="15"/>
      <c r="S234" s="218">
        <f t="shared" si="45"/>
        <v>0</v>
      </c>
      <c r="T234" s="218">
        <f t="shared" si="46"/>
        <v>0</v>
      </c>
      <c r="U234" s="218">
        <f t="shared" si="47"/>
        <v>0</v>
      </c>
      <c r="V234" s="218">
        <f t="shared" si="48"/>
        <v>0</v>
      </c>
      <c r="W234" s="218">
        <f t="shared" si="49"/>
        <v>0</v>
      </c>
      <c r="X234" s="218">
        <f t="shared" si="50"/>
        <v>0</v>
      </c>
      <c r="Y234" s="218">
        <f t="shared" si="51"/>
        <v>0</v>
      </c>
      <c r="Z234" s="218">
        <f t="shared" si="52"/>
        <v>0</v>
      </c>
      <c r="AA234" s="218">
        <f t="shared" si="53"/>
        <v>0</v>
      </c>
      <c r="AB234" s="218">
        <f t="shared" si="54"/>
        <v>0</v>
      </c>
      <c r="AC234" s="218">
        <f t="shared" si="55"/>
        <v>0</v>
      </c>
      <c r="AD234" s="218">
        <f t="shared" si="56"/>
        <v>0</v>
      </c>
      <c r="AE234" s="17"/>
      <c r="AF234" s="18"/>
      <c r="AG234" s="17"/>
    </row>
    <row r="235" spans="1:33" ht="15" customHeight="1" x14ac:dyDescent="0.25">
      <c r="A235" s="10"/>
      <c r="B235" s="10"/>
      <c r="C235" s="10"/>
      <c r="D235" s="204">
        <f t="shared" si="43"/>
        <v>0</v>
      </c>
      <c r="E235" s="19"/>
      <c r="F235" s="24">
        <f t="shared" si="44"/>
        <v>0</v>
      </c>
      <c r="G235" s="12"/>
      <c r="H235" s="13"/>
      <c r="I235" s="14"/>
      <c r="J235" s="15"/>
      <c r="K235" s="15"/>
      <c r="L235" s="16"/>
      <c r="M235" s="14"/>
      <c r="N235" s="15"/>
      <c r="O235" s="15"/>
      <c r="P235" s="16"/>
      <c r="Q235" s="14"/>
      <c r="R235" s="15"/>
      <c r="S235" s="218">
        <f t="shared" si="45"/>
        <v>0</v>
      </c>
      <c r="T235" s="218">
        <f t="shared" si="46"/>
        <v>0</v>
      </c>
      <c r="U235" s="218">
        <f t="shared" si="47"/>
        <v>0</v>
      </c>
      <c r="V235" s="218">
        <f t="shared" si="48"/>
        <v>0</v>
      </c>
      <c r="W235" s="218">
        <f t="shared" si="49"/>
        <v>0</v>
      </c>
      <c r="X235" s="218">
        <f t="shared" si="50"/>
        <v>0</v>
      </c>
      <c r="Y235" s="218">
        <f t="shared" si="51"/>
        <v>0</v>
      </c>
      <c r="Z235" s="218">
        <f t="shared" si="52"/>
        <v>0</v>
      </c>
      <c r="AA235" s="218">
        <f t="shared" si="53"/>
        <v>0</v>
      </c>
      <c r="AB235" s="218">
        <f t="shared" si="54"/>
        <v>0</v>
      </c>
      <c r="AC235" s="218">
        <f t="shared" si="55"/>
        <v>0</v>
      </c>
      <c r="AD235" s="218">
        <f t="shared" si="56"/>
        <v>0</v>
      </c>
      <c r="AE235" s="17"/>
      <c r="AF235" s="18"/>
      <c r="AG235" s="17"/>
    </row>
    <row r="236" spans="1:33" ht="15" customHeight="1" x14ac:dyDescent="0.25">
      <c r="A236" s="10"/>
      <c r="B236" s="10"/>
      <c r="C236" s="10"/>
      <c r="D236" s="204">
        <f t="shared" si="43"/>
        <v>0</v>
      </c>
      <c r="E236" s="19"/>
      <c r="F236" s="24">
        <f t="shared" si="44"/>
        <v>0</v>
      </c>
      <c r="G236" s="12"/>
      <c r="H236" s="13"/>
      <c r="I236" s="14"/>
      <c r="J236" s="15"/>
      <c r="K236" s="15"/>
      <c r="L236" s="16"/>
      <c r="M236" s="14"/>
      <c r="N236" s="15"/>
      <c r="O236" s="15"/>
      <c r="P236" s="16"/>
      <c r="Q236" s="14"/>
      <c r="R236" s="15"/>
      <c r="S236" s="218">
        <f t="shared" si="45"/>
        <v>0</v>
      </c>
      <c r="T236" s="218">
        <f t="shared" si="46"/>
        <v>0</v>
      </c>
      <c r="U236" s="218">
        <f t="shared" si="47"/>
        <v>0</v>
      </c>
      <c r="V236" s="218">
        <f t="shared" si="48"/>
        <v>0</v>
      </c>
      <c r="W236" s="218">
        <f t="shared" si="49"/>
        <v>0</v>
      </c>
      <c r="X236" s="218">
        <f t="shared" si="50"/>
        <v>0</v>
      </c>
      <c r="Y236" s="218">
        <f t="shared" si="51"/>
        <v>0</v>
      </c>
      <c r="Z236" s="218">
        <f t="shared" si="52"/>
        <v>0</v>
      </c>
      <c r="AA236" s="218">
        <f t="shared" si="53"/>
        <v>0</v>
      </c>
      <c r="AB236" s="218">
        <f t="shared" si="54"/>
        <v>0</v>
      </c>
      <c r="AC236" s="218">
        <f t="shared" si="55"/>
        <v>0</v>
      </c>
      <c r="AD236" s="218">
        <f t="shared" si="56"/>
        <v>0</v>
      </c>
      <c r="AE236" s="17"/>
      <c r="AF236" s="18"/>
      <c r="AG236" s="17"/>
    </row>
    <row r="237" spans="1:33" ht="15" customHeight="1" x14ac:dyDescent="0.25">
      <c r="A237" s="10"/>
      <c r="B237" s="10"/>
      <c r="C237" s="10"/>
      <c r="D237" s="204">
        <f t="shared" si="43"/>
        <v>0</v>
      </c>
      <c r="E237" s="19"/>
      <c r="F237" s="24">
        <f t="shared" si="44"/>
        <v>0</v>
      </c>
      <c r="G237" s="12"/>
      <c r="H237" s="13"/>
      <c r="I237" s="14"/>
      <c r="J237" s="15"/>
      <c r="K237" s="15"/>
      <c r="L237" s="16"/>
      <c r="M237" s="14"/>
      <c r="N237" s="15"/>
      <c r="O237" s="15"/>
      <c r="P237" s="16"/>
      <c r="Q237" s="14"/>
      <c r="R237" s="15"/>
      <c r="S237" s="218">
        <f t="shared" si="45"/>
        <v>0</v>
      </c>
      <c r="T237" s="218">
        <f t="shared" si="46"/>
        <v>0</v>
      </c>
      <c r="U237" s="218">
        <f t="shared" si="47"/>
        <v>0</v>
      </c>
      <c r="V237" s="218">
        <f t="shared" si="48"/>
        <v>0</v>
      </c>
      <c r="W237" s="218">
        <f t="shared" si="49"/>
        <v>0</v>
      </c>
      <c r="X237" s="218">
        <f t="shared" si="50"/>
        <v>0</v>
      </c>
      <c r="Y237" s="218">
        <f t="shared" si="51"/>
        <v>0</v>
      </c>
      <c r="Z237" s="218">
        <f t="shared" si="52"/>
        <v>0</v>
      </c>
      <c r="AA237" s="218">
        <f t="shared" si="53"/>
        <v>0</v>
      </c>
      <c r="AB237" s="218">
        <f t="shared" si="54"/>
        <v>0</v>
      </c>
      <c r="AC237" s="218">
        <f t="shared" si="55"/>
        <v>0</v>
      </c>
      <c r="AD237" s="218">
        <f t="shared" si="56"/>
        <v>0</v>
      </c>
      <c r="AE237" s="17"/>
      <c r="AF237" s="18"/>
      <c r="AG237" s="17"/>
    </row>
    <row r="238" spans="1:33" ht="15" customHeight="1" x14ac:dyDescent="0.25">
      <c r="A238" s="10"/>
      <c r="B238" s="10"/>
      <c r="C238" s="10"/>
      <c r="D238" s="204">
        <f t="shared" si="43"/>
        <v>0</v>
      </c>
      <c r="E238" s="19"/>
      <c r="F238" s="24">
        <f t="shared" si="44"/>
        <v>0</v>
      </c>
      <c r="G238" s="12"/>
      <c r="H238" s="13"/>
      <c r="I238" s="14"/>
      <c r="J238" s="15"/>
      <c r="K238" s="15"/>
      <c r="L238" s="16"/>
      <c r="M238" s="14"/>
      <c r="N238" s="15"/>
      <c r="O238" s="15"/>
      <c r="P238" s="16"/>
      <c r="Q238" s="14"/>
      <c r="R238" s="15"/>
      <c r="S238" s="218">
        <f t="shared" si="45"/>
        <v>0</v>
      </c>
      <c r="T238" s="218">
        <f t="shared" si="46"/>
        <v>0</v>
      </c>
      <c r="U238" s="218">
        <f t="shared" si="47"/>
        <v>0</v>
      </c>
      <c r="V238" s="218">
        <f t="shared" si="48"/>
        <v>0</v>
      </c>
      <c r="W238" s="218">
        <f t="shared" si="49"/>
        <v>0</v>
      </c>
      <c r="X238" s="218">
        <f t="shared" si="50"/>
        <v>0</v>
      </c>
      <c r="Y238" s="218">
        <f t="shared" si="51"/>
        <v>0</v>
      </c>
      <c r="Z238" s="218">
        <f t="shared" si="52"/>
        <v>0</v>
      </c>
      <c r="AA238" s="218">
        <f t="shared" si="53"/>
        <v>0</v>
      </c>
      <c r="AB238" s="218">
        <f t="shared" si="54"/>
        <v>0</v>
      </c>
      <c r="AC238" s="218">
        <f t="shared" si="55"/>
        <v>0</v>
      </c>
      <c r="AD238" s="218">
        <f t="shared" si="56"/>
        <v>0</v>
      </c>
      <c r="AE238" s="17"/>
      <c r="AF238" s="18"/>
      <c r="AG238" s="17"/>
    </row>
    <row r="239" spans="1:33" ht="15" customHeight="1" x14ac:dyDescent="0.25">
      <c r="A239" s="10"/>
      <c r="B239" s="10"/>
      <c r="C239" s="10"/>
      <c r="D239" s="204">
        <f t="shared" si="43"/>
        <v>0</v>
      </c>
      <c r="E239" s="19"/>
      <c r="F239" s="24">
        <f t="shared" si="44"/>
        <v>0</v>
      </c>
      <c r="G239" s="12"/>
      <c r="H239" s="13"/>
      <c r="I239" s="14"/>
      <c r="J239" s="15"/>
      <c r="K239" s="15"/>
      <c r="L239" s="16"/>
      <c r="M239" s="14"/>
      <c r="N239" s="15"/>
      <c r="O239" s="15"/>
      <c r="P239" s="16"/>
      <c r="Q239" s="14"/>
      <c r="R239" s="15"/>
      <c r="S239" s="218">
        <f t="shared" si="45"/>
        <v>0</v>
      </c>
      <c r="T239" s="218">
        <f t="shared" si="46"/>
        <v>0</v>
      </c>
      <c r="U239" s="218">
        <f t="shared" si="47"/>
        <v>0</v>
      </c>
      <c r="V239" s="218">
        <f t="shared" si="48"/>
        <v>0</v>
      </c>
      <c r="W239" s="218">
        <f t="shared" si="49"/>
        <v>0</v>
      </c>
      <c r="X239" s="218">
        <f t="shared" si="50"/>
        <v>0</v>
      </c>
      <c r="Y239" s="218">
        <f t="shared" si="51"/>
        <v>0</v>
      </c>
      <c r="Z239" s="218">
        <f t="shared" si="52"/>
        <v>0</v>
      </c>
      <c r="AA239" s="218">
        <f t="shared" si="53"/>
        <v>0</v>
      </c>
      <c r="AB239" s="218">
        <f t="shared" si="54"/>
        <v>0</v>
      </c>
      <c r="AC239" s="218">
        <f t="shared" si="55"/>
        <v>0</v>
      </c>
      <c r="AD239" s="218">
        <f t="shared" si="56"/>
        <v>0</v>
      </c>
      <c r="AE239" s="17"/>
      <c r="AF239" s="18"/>
      <c r="AG239" s="17"/>
    </row>
    <row r="240" spans="1:33" ht="15" customHeight="1" x14ac:dyDescent="0.25">
      <c r="A240" s="10"/>
      <c r="B240" s="10"/>
      <c r="C240" s="10"/>
      <c r="D240" s="204">
        <f t="shared" si="43"/>
        <v>0</v>
      </c>
      <c r="E240" s="19"/>
      <c r="F240" s="24">
        <f t="shared" si="44"/>
        <v>0</v>
      </c>
      <c r="G240" s="12"/>
      <c r="H240" s="13"/>
      <c r="I240" s="14"/>
      <c r="J240" s="15"/>
      <c r="K240" s="15"/>
      <c r="L240" s="16"/>
      <c r="M240" s="14"/>
      <c r="N240" s="15"/>
      <c r="O240" s="15"/>
      <c r="P240" s="16"/>
      <c r="Q240" s="14"/>
      <c r="R240" s="15"/>
      <c r="S240" s="218">
        <f t="shared" si="45"/>
        <v>0</v>
      </c>
      <c r="T240" s="218">
        <f t="shared" si="46"/>
        <v>0</v>
      </c>
      <c r="U240" s="218">
        <f t="shared" si="47"/>
        <v>0</v>
      </c>
      <c r="V240" s="218">
        <f t="shared" si="48"/>
        <v>0</v>
      </c>
      <c r="W240" s="218">
        <f t="shared" si="49"/>
        <v>0</v>
      </c>
      <c r="X240" s="218">
        <f t="shared" si="50"/>
        <v>0</v>
      </c>
      <c r="Y240" s="218">
        <f t="shared" si="51"/>
        <v>0</v>
      </c>
      <c r="Z240" s="218">
        <f t="shared" si="52"/>
        <v>0</v>
      </c>
      <c r="AA240" s="218">
        <f t="shared" si="53"/>
        <v>0</v>
      </c>
      <c r="AB240" s="218">
        <f t="shared" si="54"/>
        <v>0</v>
      </c>
      <c r="AC240" s="218">
        <f t="shared" si="55"/>
        <v>0</v>
      </c>
      <c r="AD240" s="218">
        <f t="shared" si="56"/>
        <v>0</v>
      </c>
      <c r="AE240" s="17"/>
      <c r="AF240" s="18"/>
      <c r="AG240" s="17"/>
    </row>
    <row r="241" spans="1:33" ht="15" customHeight="1" x14ac:dyDescent="0.25">
      <c r="A241" s="10"/>
      <c r="B241" s="10"/>
      <c r="C241" s="10"/>
      <c r="D241" s="204">
        <f t="shared" si="43"/>
        <v>0</v>
      </c>
      <c r="E241" s="19"/>
      <c r="F241" s="24">
        <f t="shared" si="44"/>
        <v>0</v>
      </c>
      <c r="G241" s="12"/>
      <c r="H241" s="13"/>
      <c r="I241" s="14"/>
      <c r="J241" s="15"/>
      <c r="K241" s="15"/>
      <c r="L241" s="16"/>
      <c r="M241" s="14"/>
      <c r="N241" s="15"/>
      <c r="O241" s="15"/>
      <c r="P241" s="16"/>
      <c r="Q241" s="14"/>
      <c r="R241" s="15"/>
      <c r="S241" s="218">
        <f t="shared" si="45"/>
        <v>0</v>
      </c>
      <c r="T241" s="218">
        <f t="shared" si="46"/>
        <v>0</v>
      </c>
      <c r="U241" s="218">
        <f t="shared" si="47"/>
        <v>0</v>
      </c>
      <c r="V241" s="218">
        <f t="shared" si="48"/>
        <v>0</v>
      </c>
      <c r="W241" s="218">
        <f t="shared" si="49"/>
        <v>0</v>
      </c>
      <c r="X241" s="218">
        <f t="shared" si="50"/>
        <v>0</v>
      </c>
      <c r="Y241" s="218">
        <f t="shared" si="51"/>
        <v>0</v>
      </c>
      <c r="Z241" s="218">
        <f t="shared" si="52"/>
        <v>0</v>
      </c>
      <c r="AA241" s="218">
        <f t="shared" si="53"/>
        <v>0</v>
      </c>
      <c r="AB241" s="218">
        <f t="shared" si="54"/>
        <v>0</v>
      </c>
      <c r="AC241" s="218">
        <f t="shared" si="55"/>
        <v>0</v>
      </c>
      <c r="AD241" s="218">
        <f t="shared" si="56"/>
        <v>0</v>
      </c>
      <c r="AE241" s="17"/>
      <c r="AF241" s="18"/>
      <c r="AG241" s="17"/>
    </row>
    <row r="242" spans="1:33" ht="15" customHeight="1" x14ac:dyDescent="0.25">
      <c r="A242" s="10"/>
      <c r="B242" s="10"/>
      <c r="C242" s="10"/>
      <c r="D242" s="204">
        <f t="shared" si="43"/>
        <v>0</v>
      </c>
      <c r="E242" s="19"/>
      <c r="F242" s="24">
        <f t="shared" si="44"/>
        <v>0</v>
      </c>
      <c r="G242" s="12"/>
      <c r="H242" s="13"/>
      <c r="I242" s="14"/>
      <c r="J242" s="15"/>
      <c r="K242" s="15"/>
      <c r="L242" s="16"/>
      <c r="M242" s="14"/>
      <c r="N242" s="15"/>
      <c r="O242" s="15"/>
      <c r="P242" s="16"/>
      <c r="Q242" s="14"/>
      <c r="R242" s="15"/>
      <c r="S242" s="218">
        <f t="shared" si="45"/>
        <v>0</v>
      </c>
      <c r="T242" s="218">
        <f t="shared" si="46"/>
        <v>0</v>
      </c>
      <c r="U242" s="218">
        <f t="shared" si="47"/>
        <v>0</v>
      </c>
      <c r="V242" s="218">
        <f t="shared" si="48"/>
        <v>0</v>
      </c>
      <c r="W242" s="218">
        <f t="shared" si="49"/>
        <v>0</v>
      </c>
      <c r="X242" s="218">
        <f t="shared" si="50"/>
        <v>0</v>
      </c>
      <c r="Y242" s="218">
        <f t="shared" si="51"/>
        <v>0</v>
      </c>
      <c r="Z242" s="218">
        <f t="shared" si="52"/>
        <v>0</v>
      </c>
      <c r="AA242" s="218">
        <f t="shared" si="53"/>
        <v>0</v>
      </c>
      <c r="AB242" s="218">
        <f t="shared" si="54"/>
        <v>0</v>
      </c>
      <c r="AC242" s="218">
        <f t="shared" si="55"/>
        <v>0</v>
      </c>
      <c r="AD242" s="218">
        <f t="shared" si="56"/>
        <v>0</v>
      </c>
      <c r="AE242" s="17"/>
      <c r="AF242" s="18"/>
      <c r="AG242" s="17"/>
    </row>
    <row r="243" spans="1:33" ht="15" customHeight="1" x14ac:dyDescent="0.25">
      <c r="A243" s="10"/>
      <c r="B243" s="10"/>
      <c r="C243" s="10"/>
      <c r="D243" s="204">
        <f t="shared" si="43"/>
        <v>0</v>
      </c>
      <c r="E243" s="19"/>
      <c r="F243" s="24">
        <f t="shared" si="44"/>
        <v>0</v>
      </c>
      <c r="G243" s="12"/>
      <c r="H243" s="13"/>
      <c r="I243" s="14"/>
      <c r="J243" s="15"/>
      <c r="K243" s="15"/>
      <c r="L243" s="16"/>
      <c r="M243" s="14"/>
      <c r="N243" s="15"/>
      <c r="O243" s="15"/>
      <c r="P243" s="16"/>
      <c r="Q243" s="14"/>
      <c r="R243" s="15"/>
      <c r="S243" s="218">
        <f t="shared" si="45"/>
        <v>0</v>
      </c>
      <c r="T243" s="218">
        <f t="shared" si="46"/>
        <v>0</v>
      </c>
      <c r="U243" s="218">
        <f t="shared" si="47"/>
        <v>0</v>
      </c>
      <c r="V243" s="218">
        <f t="shared" si="48"/>
        <v>0</v>
      </c>
      <c r="W243" s="218">
        <f t="shared" si="49"/>
        <v>0</v>
      </c>
      <c r="X243" s="218">
        <f t="shared" si="50"/>
        <v>0</v>
      </c>
      <c r="Y243" s="218">
        <f t="shared" si="51"/>
        <v>0</v>
      </c>
      <c r="Z243" s="218">
        <f t="shared" si="52"/>
        <v>0</v>
      </c>
      <c r="AA243" s="218">
        <f t="shared" si="53"/>
        <v>0</v>
      </c>
      <c r="AB243" s="218">
        <f t="shared" si="54"/>
        <v>0</v>
      </c>
      <c r="AC243" s="218">
        <f t="shared" si="55"/>
        <v>0</v>
      </c>
      <c r="AD243" s="218">
        <f t="shared" si="56"/>
        <v>0</v>
      </c>
      <c r="AE243" s="17"/>
      <c r="AF243" s="18"/>
      <c r="AG243" s="17"/>
    </row>
    <row r="244" spans="1:33" ht="15" customHeight="1" x14ac:dyDescent="0.25">
      <c r="A244" s="10"/>
      <c r="B244" s="10"/>
      <c r="C244" s="10"/>
      <c r="D244" s="204">
        <f t="shared" si="43"/>
        <v>0</v>
      </c>
      <c r="E244" s="19"/>
      <c r="F244" s="24">
        <f t="shared" si="44"/>
        <v>0</v>
      </c>
      <c r="G244" s="12"/>
      <c r="H244" s="13"/>
      <c r="I244" s="14"/>
      <c r="J244" s="15"/>
      <c r="K244" s="15"/>
      <c r="L244" s="16"/>
      <c r="M244" s="14"/>
      <c r="N244" s="15"/>
      <c r="O244" s="15"/>
      <c r="P244" s="16"/>
      <c r="Q244" s="14"/>
      <c r="R244" s="15"/>
      <c r="S244" s="218">
        <f t="shared" si="45"/>
        <v>0</v>
      </c>
      <c r="T244" s="218">
        <f t="shared" si="46"/>
        <v>0</v>
      </c>
      <c r="U244" s="218">
        <f t="shared" si="47"/>
        <v>0</v>
      </c>
      <c r="V244" s="218">
        <f t="shared" si="48"/>
        <v>0</v>
      </c>
      <c r="W244" s="218">
        <f t="shared" si="49"/>
        <v>0</v>
      </c>
      <c r="X244" s="218">
        <f t="shared" si="50"/>
        <v>0</v>
      </c>
      <c r="Y244" s="218">
        <f t="shared" si="51"/>
        <v>0</v>
      </c>
      <c r="Z244" s="218">
        <f t="shared" si="52"/>
        <v>0</v>
      </c>
      <c r="AA244" s="218">
        <f t="shared" si="53"/>
        <v>0</v>
      </c>
      <c r="AB244" s="218">
        <f t="shared" si="54"/>
        <v>0</v>
      </c>
      <c r="AC244" s="218">
        <f t="shared" si="55"/>
        <v>0</v>
      </c>
      <c r="AD244" s="218">
        <f t="shared" si="56"/>
        <v>0</v>
      </c>
      <c r="AE244" s="17"/>
      <c r="AF244" s="18"/>
      <c r="AG244" s="17"/>
    </row>
    <row r="245" spans="1:33" ht="15" customHeight="1" x14ac:dyDescent="0.25">
      <c r="A245" s="10"/>
      <c r="B245" s="10"/>
      <c r="C245" s="10"/>
      <c r="D245" s="204">
        <f t="shared" si="43"/>
        <v>0</v>
      </c>
      <c r="E245" s="19"/>
      <c r="F245" s="24">
        <f t="shared" si="44"/>
        <v>0</v>
      </c>
      <c r="G245" s="12"/>
      <c r="H245" s="13"/>
      <c r="I245" s="14"/>
      <c r="J245" s="15"/>
      <c r="K245" s="15"/>
      <c r="L245" s="16"/>
      <c r="M245" s="14"/>
      <c r="N245" s="15"/>
      <c r="O245" s="15"/>
      <c r="P245" s="16"/>
      <c r="Q245" s="14"/>
      <c r="R245" s="15"/>
      <c r="S245" s="218">
        <f t="shared" si="45"/>
        <v>0</v>
      </c>
      <c r="T245" s="218">
        <f t="shared" si="46"/>
        <v>0</v>
      </c>
      <c r="U245" s="218">
        <f t="shared" si="47"/>
        <v>0</v>
      </c>
      <c r="V245" s="218">
        <f t="shared" si="48"/>
        <v>0</v>
      </c>
      <c r="W245" s="218">
        <f t="shared" si="49"/>
        <v>0</v>
      </c>
      <c r="X245" s="218">
        <f t="shared" si="50"/>
        <v>0</v>
      </c>
      <c r="Y245" s="218">
        <f t="shared" si="51"/>
        <v>0</v>
      </c>
      <c r="Z245" s="218">
        <f t="shared" si="52"/>
        <v>0</v>
      </c>
      <c r="AA245" s="218">
        <f t="shared" si="53"/>
        <v>0</v>
      </c>
      <c r="AB245" s="218">
        <f t="shared" si="54"/>
        <v>0</v>
      </c>
      <c r="AC245" s="218">
        <f t="shared" si="55"/>
        <v>0</v>
      </c>
      <c r="AD245" s="218">
        <f t="shared" si="56"/>
        <v>0</v>
      </c>
      <c r="AE245" s="17"/>
      <c r="AF245" s="18"/>
      <c r="AG245" s="17"/>
    </row>
    <row r="246" spans="1:33" ht="15" customHeight="1" x14ac:dyDescent="0.25">
      <c r="A246" s="10"/>
      <c r="B246" s="10"/>
      <c r="C246" s="10"/>
      <c r="D246" s="204">
        <f t="shared" si="43"/>
        <v>0</v>
      </c>
      <c r="E246" s="19"/>
      <c r="F246" s="24">
        <f t="shared" si="44"/>
        <v>0</v>
      </c>
      <c r="G246" s="12"/>
      <c r="H246" s="13"/>
      <c r="I246" s="14"/>
      <c r="J246" s="15"/>
      <c r="K246" s="15"/>
      <c r="L246" s="16"/>
      <c r="M246" s="14"/>
      <c r="N246" s="15"/>
      <c r="O246" s="15"/>
      <c r="P246" s="16"/>
      <c r="Q246" s="14"/>
      <c r="R246" s="15"/>
      <c r="S246" s="218">
        <f t="shared" si="45"/>
        <v>0</v>
      </c>
      <c r="T246" s="218">
        <f t="shared" si="46"/>
        <v>0</v>
      </c>
      <c r="U246" s="218">
        <f t="shared" si="47"/>
        <v>0</v>
      </c>
      <c r="V246" s="218">
        <f t="shared" si="48"/>
        <v>0</v>
      </c>
      <c r="W246" s="218">
        <f t="shared" si="49"/>
        <v>0</v>
      </c>
      <c r="X246" s="218">
        <f t="shared" si="50"/>
        <v>0</v>
      </c>
      <c r="Y246" s="218">
        <f t="shared" si="51"/>
        <v>0</v>
      </c>
      <c r="Z246" s="218">
        <f t="shared" si="52"/>
        <v>0</v>
      </c>
      <c r="AA246" s="218">
        <f t="shared" si="53"/>
        <v>0</v>
      </c>
      <c r="AB246" s="218">
        <f t="shared" si="54"/>
        <v>0</v>
      </c>
      <c r="AC246" s="218">
        <f t="shared" si="55"/>
        <v>0</v>
      </c>
      <c r="AD246" s="218">
        <f t="shared" si="56"/>
        <v>0</v>
      </c>
      <c r="AE246" s="17"/>
      <c r="AF246" s="18"/>
      <c r="AG246" s="17"/>
    </row>
    <row r="247" spans="1:33" ht="15" customHeight="1" x14ac:dyDescent="0.25">
      <c r="A247" s="10"/>
      <c r="B247" s="10"/>
      <c r="C247" s="10"/>
      <c r="D247" s="204">
        <f t="shared" si="43"/>
        <v>0</v>
      </c>
      <c r="E247" s="19"/>
      <c r="F247" s="24">
        <f t="shared" si="44"/>
        <v>0</v>
      </c>
      <c r="G247" s="12"/>
      <c r="H247" s="13"/>
      <c r="I247" s="14"/>
      <c r="J247" s="15"/>
      <c r="K247" s="15"/>
      <c r="L247" s="16"/>
      <c r="M247" s="14"/>
      <c r="N247" s="15"/>
      <c r="O247" s="15"/>
      <c r="P247" s="16"/>
      <c r="Q247" s="14"/>
      <c r="R247" s="15"/>
      <c r="S247" s="218">
        <f t="shared" si="45"/>
        <v>0</v>
      </c>
      <c r="T247" s="218">
        <f t="shared" si="46"/>
        <v>0</v>
      </c>
      <c r="U247" s="218">
        <f t="shared" si="47"/>
        <v>0</v>
      </c>
      <c r="V247" s="218">
        <f t="shared" si="48"/>
        <v>0</v>
      </c>
      <c r="W247" s="218">
        <f t="shared" si="49"/>
        <v>0</v>
      </c>
      <c r="X247" s="218">
        <f t="shared" si="50"/>
        <v>0</v>
      </c>
      <c r="Y247" s="218">
        <f t="shared" si="51"/>
        <v>0</v>
      </c>
      <c r="Z247" s="218">
        <f t="shared" si="52"/>
        <v>0</v>
      </c>
      <c r="AA247" s="218">
        <f t="shared" si="53"/>
        <v>0</v>
      </c>
      <c r="AB247" s="218">
        <f t="shared" si="54"/>
        <v>0</v>
      </c>
      <c r="AC247" s="218">
        <f t="shared" si="55"/>
        <v>0</v>
      </c>
      <c r="AD247" s="218">
        <f t="shared" si="56"/>
        <v>0</v>
      </c>
      <c r="AE247" s="17"/>
      <c r="AF247" s="18"/>
      <c r="AG247" s="17"/>
    </row>
    <row r="248" spans="1:33" ht="15" customHeight="1" x14ac:dyDescent="0.25">
      <c r="A248" s="10"/>
      <c r="B248" s="10"/>
      <c r="C248" s="10"/>
      <c r="D248" s="204">
        <f t="shared" si="43"/>
        <v>0</v>
      </c>
      <c r="E248" s="19"/>
      <c r="F248" s="24">
        <f t="shared" si="44"/>
        <v>0</v>
      </c>
      <c r="G248" s="12"/>
      <c r="H248" s="13"/>
      <c r="I248" s="14"/>
      <c r="J248" s="15"/>
      <c r="K248" s="15"/>
      <c r="L248" s="16"/>
      <c r="M248" s="14"/>
      <c r="N248" s="15"/>
      <c r="O248" s="15"/>
      <c r="P248" s="16"/>
      <c r="Q248" s="14"/>
      <c r="R248" s="15"/>
      <c r="S248" s="218">
        <f t="shared" si="45"/>
        <v>0</v>
      </c>
      <c r="T248" s="218">
        <f t="shared" si="46"/>
        <v>0</v>
      </c>
      <c r="U248" s="218">
        <f t="shared" si="47"/>
        <v>0</v>
      </c>
      <c r="V248" s="218">
        <f t="shared" si="48"/>
        <v>0</v>
      </c>
      <c r="W248" s="218">
        <f t="shared" si="49"/>
        <v>0</v>
      </c>
      <c r="X248" s="218">
        <f t="shared" si="50"/>
        <v>0</v>
      </c>
      <c r="Y248" s="218">
        <f t="shared" si="51"/>
        <v>0</v>
      </c>
      <c r="Z248" s="218">
        <f t="shared" si="52"/>
        <v>0</v>
      </c>
      <c r="AA248" s="218">
        <f t="shared" si="53"/>
        <v>0</v>
      </c>
      <c r="AB248" s="218">
        <f t="shared" si="54"/>
        <v>0</v>
      </c>
      <c r="AC248" s="218">
        <f t="shared" si="55"/>
        <v>0</v>
      </c>
      <c r="AD248" s="218">
        <f t="shared" si="56"/>
        <v>0</v>
      </c>
      <c r="AE248" s="17"/>
      <c r="AF248" s="18"/>
      <c r="AG248" s="17"/>
    </row>
    <row r="249" spans="1:33" ht="15" customHeight="1" x14ac:dyDescent="0.25">
      <c r="A249" s="10"/>
      <c r="B249" s="10"/>
      <c r="C249" s="10"/>
      <c r="D249" s="204">
        <f t="shared" si="43"/>
        <v>0</v>
      </c>
      <c r="E249" s="19"/>
      <c r="F249" s="24">
        <f t="shared" si="44"/>
        <v>0</v>
      </c>
      <c r="G249" s="12"/>
      <c r="H249" s="13"/>
      <c r="I249" s="14"/>
      <c r="J249" s="15"/>
      <c r="K249" s="15"/>
      <c r="L249" s="16"/>
      <c r="M249" s="14"/>
      <c r="N249" s="15"/>
      <c r="O249" s="15"/>
      <c r="P249" s="16"/>
      <c r="Q249" s="14"/>
      <c r="R249" s="15"/>
      <c r="S249" s="218">
        <f t="shared" si="45"/>
        <v>0</v>
      </c>
      <c r="T249" s="218">
        <f t="shared" si="46"/>
        <v>0</v>
      </c>
      <c r="U249" s="218">
        <f t="shared" si="47"/>
        <v>0</v>
      </c>
      <c r="V249" s="218">
        <f t="shared" si="48"/>
        <v>0</v>
      </c>
      <c r="W249" s="218">
        <f t="shared" si="49"/>
        <v>0</v>
      </c>
      <c r="X249" s="218">
        <f t="shared" si="50"/>
        <v>0</v>
      </c>
      <c r="Y249" s="218">
        <f t="shared" si="51"/>
        <v>0</v>
      </c>
      <c r="Z249" s="218">
        <f t="shared" si="52"/>
        <v>0</v>
      </c>
      <c r="AA249" s="218">
        <f t="shared" si="53"/>
        <v>0</v>
      </c>
      <c r="AB249" s="218">
        <f t="shared" si="54"/>
        <v>0</v>
      </c>
      <c r="AC249" s="218">
        <f t="shared" si="55"/>
        <v>0</v>
      </c>
      <c r="AD249" s="218">
        <f t="shared" si="56"/>
        <v>0</v>
      </c>
      <c r="AE249" s="17"/>
      <c r="AF249" s="18"/>
      <c r="AG249" s="17"/>
    </row>
    <row r="250" spans="1:33" ht="15" customHeight="1" x14ac:dyDescent="0.25">
      <c r="A250" s="10"/>
      <c r="B250" s="10"/>
      <c r="C250" s="10"/>
      <c r="D250" s="204">
        <f t="shared" si="43"/>
        <v>0</v>
      </c>
      <c r="E250" s="19"/>
      <c r="F250" s="24">
        <f t="shared" si="44"/>
        <v>0</v>
      </c>
      <c r="G250" s="12"/>
      <c r="H250" s="13"/>
      <c r="I250" s="14"/>
      <c r="J250" s="15"/>
      <c r="K250" s="15"/>
      <c r="L250" s="16"/>
      <c r="M250" s="14"/>
      <c r="N250" s="15"/>
      <c r="O250" s="15"/>
      <c r="P250" s="16"/>
      <c r="Q250" s="14"/>
      <c r="R250" s="15"/>
      <c r="S250" s="218">
        <f t="shared" si="45"/>
        <v>0</v>
      </c>
      <c r="T250" s="218">
        <f t="shared" si="46"/>
        <v>0</v>
      </c>
      <c r="U250" s="218">
        <f t="shared" si="47"/>
        <v>0</v>
      </c>
      <c r="V250" s="218">
        <f t="shared" si="48"/>
        <v>0</v>
      </c>
      <c r="W250" s="218">
        <f t="shared" si="49"/>
        <v>0</v>
      </c>
      <c r="X250" s="218">
        <f t="shared" si="50"/>
        <v>0</v>
      </c>
      <c r="Y250" s="218">
        <f t="shared" si="51"/>
        <v>0</v>
      </c>
      <c r="Z250" s="218">
        <f t="shared" si="52"/>
        <v>0</v>
      </c>
      <c r="AA250" s="218">
        <f t="shared" si="53"/>
        <v>0</v>
      </c>
      <c r="AB250" s="218">
        <f t="shared" si="54"/>
        <v>0</v>
      </c>
      <c r="AC250" s="218">
        <f t="shared" si="55"/>
        <v>0</v>
      </c>
      <c r="AD250" s="218">
        <f t="shared" si="56"/>
        <v>0</v>
      </c>
      <c r="AE250" s="17"/>
      <c r="AF250" s="18"/>
      <c r="AG250" s="17"/>
    </row>
    <row r="251" spans="1:33" ht="15" customHeight="1" x14ac:dyDescent="0.25">
      <c r="A251" s="10"/>
      <c r="B251" s="10"/>
      <c r="C251" s="10"/>
      <c r="D251" s="204">
        <f t="shared" si="43"/>
        <v>0</v>
      </c>
      <c r="E251" s="19"/>
      <c r="F251" s="24">
        <f t="shared" si="44"/>
        <v>0</v>
      </c>
      <c r="G251" s="12"/>
      <c r="H251" s="13"/>
      <c r="I251" s="14"/>
      <c r="J251" s="15"/>
      <c r="K251" s="15"/>
      <c r="L251" s="16"/>
      <c r="M251" s="14"/>
      <c r="N251" s="15"/>
      <c r="O251" s="15"/>
      <c r="P251" s="16"/>
      <c r="Q251" s="14"/>
      <c r="R251" s="15"/>
      <c r="S251" s="218">
        <f t="shared" si="45"/>
        <v>0</v>
      </c>
      <c r="T251" s="218">
        <f t="shared" si="46"/>
        <v>0</v>
      </c>
      <c r="U251" s="218">
        <f t="shared" si="47"/>
        <v>0</v>
      </c>
      <c r="V251" s="218">
        <f t="shared" si="48"/>
        <v>0</v>
      </c>
      <c r="W251" s="218">
        <f t="shared" si="49"/>
        <v>0</v>
      </c>
      <c r="X251" s="218">
        <f t="shared" si="50"/>
        <v>0</v>
      </c>
      <c r="Y251" s="218">
        <f t="shared" si="51"/>
        <v>0</v>
      </c>
      <c r="Z251" s="218">
        <f t="shared" si="52"/>
        <v>0</v>
      </c>
      <c r="AA251" s="218">
        <f t="shared" si="53"/>
        <v>0</v>
      </c>
      <c r="AB251" s="218">
        <f t="shared" si="54"/>
        <v>0</v>
      </c>
      <c r="AC251" s="218">
        <f t="shared" si="55"/>
        <v>0</v>
      </c>
      <c r="AD251" s="218">
        <f t="shared" si="56"/>
        <v>0</v>
      </c>
      <c r="AE251" s="17"/>
      <c r="AF251" s="18"/>
      <c r="AG251" s="17"/>
    </row>
    <row r="252" spans="1:33" ht="15" customHeight="1" x14ac:dyDescent="0.25">
      <c r="A252" s="10"/>
      <c r="B252" s="10"/>
      <c r="C252" s="10"/>
      <c r="D252" s="204">
        <f t="shared" si="43"/>
        <v>0</v>
      </c>
      <c r="E252" s="19"/>
      <c r="F252" s="24">
        <f t="shared" si="44"/>
        <v>0</v>
      </c>
      <c r="G252" s="12"/>
      <c r="H252" s="13"/>
      <c r="I252" s="14"/>
      <c r="J252" s="15"/>
      <c r="K252" s="15"/>
      <c r="L252" s="16"/>
      <c r="M252" s="14"/>
      <c r="N252" s="15"/>
      <c r="O252" s="15"/>
      <c r="P252" s="16"/>
      <c r="Q252" s="14"/>
      <c r="R252" s="15"/>
      <c r="S252" s="218">
        <f t="shared" si="45"/>
        <v>0</v>
      </c>
      <c r="T252" s="218">
        <f t="shared" si="46"/>
        <v>0</v>
      </c>
      <c r="U252" s="218">
        <f t="shared" si="47"/>
        <v>0</v>
      </c>
      <c r="V252" s="218">
        <f t="shared" si="48"/>
        <v>0</v>
      </c>
      <c r="W252" s="218">
        <f t="shared" si="49"/>
        <v>0</v>
      </c>
      <c r="X252" s="218">
        <f t="shared" si="50"/>
        <v>0</v>
      </c>
      <c r="Y252" s="218">
        <f t="shared" si="51"/>
        <v>0</v>
      </c>
      <c r="Z252" s="218">
        <f t="shared" si="52"/>
        <v>0</v>
      </c>
      <c r="AA252" s="218">
        <f t="shared" si="53"/>
        <v>0</v>
      </c>
      <c r="AB252" s="218">
        <f t="shared" si="54"/>
        <v>0</v>
      </c>
      <c r="AC252" s="218">
        <f t="shared" si="55"/>
        <v>0</v>
      </c>
      <c r="AD252" s="218">
        <f t="shared" si="56"/>
        <v>0</v>
      </c>
      <c r="AE252" s="17"/>
      <c r="AF252" s="18"/>
      <c r="AG252" s="17"/>
    </row>
    <row r="253" spans="1:33" ht="15" customHeight="1" x14ac:dyDescent="0.25">
      <c r="A253" s="10"/>
      <c r="B253" s="10"/>
      <c r="C253" s="10"/>
      <c r="D253" s="204">
        <f t="shared" si="43"/>
        <v>0</v>
      </c>
      <c r="E253" s="19"/>
      <c r="F253" s="24">
        <f t="shared" si="44"/>
        <v>0</v>
      </c>
      <c r="G253" s="12"/>
      <c r="H253" s="13"/>
      <c r="I253" s="14"/>
      <c r="J253" s="15"/>
      <c r="K253" s="15"/>
      <c r="L253" s="16"/>
      <c r="M253" s="14"/>
      <c r="N253" s="15"/>
      <c r="O253" s="15"/>
      <c r="P253" s="16"/>
      <c r="Q253" s="14"/>
      <c r="R253" s="15"/>
      <c r="S253" s="218">
        <f t="shared" si="45"/>
        <v>0</v>
      </c>
      <c r="T253" s="218">
        <f t="shared" si="46"/>
        <v>0</v>
      </c>
      <c r="U253" s="218">
        <f t="shared" si="47"/>
        <v>0</v>
      </c>
      <c r="V253" s="218">
        <f t="shared" si="48"/>
        <v>0</v>
      </c>
      <c r="W253" s="218">
        <f t="shared" si="49"/>
        <v>0</v>
      </c>
      <c r="X253" s="218">
        <f t="shared" si="50"/>
        <v>0</v>
      </c>
      <c r="Y253" s="218">
        <f t="shared" si="51"/>
        <v>0</v>
      </c>
      <c r="Z253" s="218">
        <f t="shared" si="52"/>
        <v>0</v>
      </c>
      <c r="AA253" s="218">
        <f t="shared" si="53"/>
        <v>0</v>
      </c>
      <c r="AB253" s="218">
        <f t="shared" si="54"/>
        <v>0</v>
      </c>
      <c r="AC253" s="218">
        <f t="shared" si="55"/>
        <v>0</v>
      </c>
      <c r="AD253" s="218">
        <f t="shared" si="56"/>
        <v>0</v>
      </c>
      <c r="AE253" s="17"/>
      <c r="AF253" s="18"/>
      <c r="AG253" s="17"/>
    </row>
    <row r="254" spans="1:33" ht="15" customHeight="1" x14ac:dyDescent="0.25">
      <c r="A254" s="10"/>
      <c r="B254" s="10"/>
      <c r="C254" s="10"/>
      <c r="D254" s="204">
        <f t="shared" si="43"/>
        <v>0</v>
      </c>
      <c r="E254" s="19"/>
      <c r="F254" s="24">
        <f t="shared" si="44"/>
        <v>0</v>
      </c>
      <c r="G254" s="12"/>
      <c r="H254" s="13"/>
      <c r="I254" s="14"/>
      <c r="J254" s="15"/>
      <c r="K254" s="15"/>
      <c r="L254" s="16"/>
      <c r="M254" s="14"/>
      <c r="N254" s="15"/>
      <c r="O254" s="15"/>
      <c r="P254" s="16"/>
      <c r="Q254" s="14"/>
      <c r="R254" s="15"/>
      <c r="S254" s="218">
        <f t="shared" si="45"/>
        <v>0</v>
      </c>
      <c r="T254" s="218">
        <f t="shared" si="46"/>
        <v>0</v>
      </c>
      <c r="U254" s="218">
        <f t="shared" si="47"/>
        <v>0</v>
      </c>
      <c r="V254" s="218">
        <f t="shared" si="48"/>
        <v>0</v>
      </c>
      <c r="W254" s="218">
        <f t="shared" si="49"/>
        <v>0</v>
      </c>
      <c r="X254" s="218">
        <f t="shared" si="50"/>
        <v>0</v>
      </c>
      <c r="Y254" s="218">
        <f t="shared" si="51"/>
        <v>0</v>
      </c>
      <c r="Z254" s="218">
        <f t="shared" si="52"/>
        <v>0</v>
      </c>
      <c r="AA254" s="218">
        <f t="shared" si="53"/>
        <v>0</v>
      </c>
      <c r="AB254" s="218">
        <f t="shared" si="54"/>
        <v>0</v>
      </c>
      <c r="AC254" s="218">
        <f t="shared" si="55"/>
        <v>0</v>
      </c>
      <c r="AD254" s="218">
        <f t="shared" si="56"/>
        <v>0</v>
      </c>
      <c r="AE254" s="17"/>
      <c r="AF254" s="18"/>
      <c r="AG254" s="17"/>
    </row>
    <row r="255" spans="1:33" ht="15" customHeight="1" x14ac:dyDescent="0.25">
      <c r="A255" s="10"/>
      <c r="B255" s="10"/>
      <c r="C255" s="10"/>
      <c r="D255" s="204">
        <f t="shared" si="43"/>
        <v>0</v>
      </c>
      <c r="E255" s="19"/>
      <c r="F255" s="24">
        <f t="shared" si="44"/>
        <v>0</v>
      </c>
      <c r="G255" s="12"/>
      <c r="H255" s="13"/>
      <c r="I255" s="14"/>
      <c r="J255" s="15"/>
      <c r="K255" s="15"/>
      <c r="L255" s="16"/>
      <c r="M255" s="14"/>
      <c r="N255" s="15"/>
      <c r="O255" s="15"/>
      <c r="P255" s="16"/>
      <c r="Q255" s="14"/>
      <c r="R255" s="15"/>
      <c r="S255" s="218">
        <f t="shared" si="45"/>
        <v>0</v>
      </c>
      <c r="T255" s="218">
        <f t="shared" si="46"/>
        <v>0</v>
      </c>
      <c r="U255" s="218">
        <f t="shared" si="47"/>
        <v>0</v>
      </c>
      <c r="V255" s="218">
        <f t="shared" si="48"/>
        <v>0</v>
      </c>
      <c r="W255" s="218">
        <f t="shared" si="49"/>
        <v>0</v>
      </c>
      <c r="X255" s="218">
        <f t="shared" si="50"/>
        <v>0</v>
      </c>
      <c r="Y255" s="218">
        <f t="shared" si="51"/>
        <v>0</v>
      </c>
      <c r="Z255" s="218">
        <f t="shared" si="52"/>
        <v>0</v>
      </c>
      <c r="AA255" s="218">
        <f t="shared" si="53"/>
        <v>0</v>
      </c>
      <c r="AB255" s="218">
        <f t="shared" si="54"/>
        <v>0</v>
      </c>
      <c r="AC255" s="218">
        <f t="shared" si="55"/>
        <v>0</v>
      </c>
      <c r="AD255" s="218">
        <f t="shared" si="56"/>
        <v>0</v>
      </c>
      <c r="AE255" s="17"/>
      <c r="AF255" s="18"/>
      <c r="AG255" s="17"/>
    </row>
    <row r="256" spans="1:33" ht="15" customHeight="1" x14ac:dyDescent="0.25">
      <c r="A256" s="10"/>
      <c r="B256" s="10"/>
      <c r="C256" s="10"/>
      <c r="D256" s="204">
        <f t="shared" si="43"/>
        <v>0</v>
      </c>
      <c r="E256" s="19"/>
      <c r="F256" s="24">
        <f t="shared" si="44"/>
        <v>0</v>
      </c>
      <c r="G256" s="12"/>
      <c r="H256" s="13"/>
      <c r="I256" s="14"/>
      <c r="J256" s="15"/>
      <c r="K256" s="15"/>
      <c r="L256" s="16"/>
      <c r="M256" s="14"/>
      <c r="N256" s="15"/>
      <c r="O256" s="15"/>
      <c r="P256" s="16"/>
      <c r="Q256" s="14"/>
      <c r="R256" s="15"/>
      <c r="S256" s="218">
        <f t="shared" si="45"/>
        <v>0</v>
      </c>
      <c r="T256" s="218">
        <f t="shared" si="46"/>
        <v>0</v>
      </c>
      <c r="U256" s="218">
        <f t="shared" si="47"/>
        <v>0</v>
      </c>
      <c r="V256" s="218">
        <f t="shared" si="48"/>
        <v>0</v>
      </c>
      <c r="W256" s="218">
        <f t="shared" si="49"/>
        <v>0</v>
      </c>
      <c r="X256" s="218">
        <f t="shared" si="50"/>
        <v>0</v>
      </c>
      <c r="Y256" s="218">
        <f t="shared" si="51"/>
        <v>0</v>
      </c>
      <c r="Z256" s="218">
        <f t="shared" si="52"/>
        <v>0</v>
      </c>
      <c r="AA256" s="218">
        <f t="shared" si="53"/>
        <v>0</v>
      </c>
      <c r="AB256" s="218">
        <f t="shared" si="54"/>
        <v>0</v>
      </c>
      <c r="AC256" s="218">
        <f t="shared" si="55"/>
        <v>0</v>
      </c>
      <c r="AD256" s="218">
        <f t="shared" si="56"/>
        <v>0</v>
      </c>
      <c r="AE256" s="17"/>
      <c r="AF256" s="18"/>
      <c r="AG256" s="17"/>
    </row>
    <row r="257" spans="1:33" ht="15" customHeight="1" x14ac:dyDescent="0.25">
      <c r="A257" s="10"/>
      <c r="B257" s="10"/>
      <c r="C257" s="10"/>
      <c r="D257" s="204">
        <f t="shared" si="43"/>
        <v>0</v>
      </c>
      <c r="E257" s="19"/>
      <c r="F257" s="24">
        <f t="shared" si="44"/>
        <v>0</v>
      </c>
      <c r="G257" s="12"/>
      <c r="H257" s="13"/>
      <c r="I257" s="14"/>
      <c r="J257" s="15"/>
      <c r="K257" s="15"/>
      <c r="L257" s="16"/>
      <c r="M257" s="14"/>
      <c r="N257" s="15"/>
      <c r="O257" s="15"/>
      <c r="P257" s="16"/>
      <c r="Q257" s="14"/>
      <c r="R257" s="15"/>
      <c r="S257" s="218">
        <f t="shared" si="45"/>
        <v>0</v>
      </c>
      <c r="T257" s="218">
        <f t="shared" si="46"/>
        <v>0</v>
      </c>
      <c r="U257" s="218">
        <f t="shared" si="47"/>
        <v>0</v>
      </c>
      <c r="V257" s="218">
        <f t="shared" si="48"/>
        <v>0</v>
      </c>
      <c r="W257" s="218">
        <f t="shared" si="49"/>
        <v>0</v>
      </c>
      <c r="X257" s="218">
        <f t="shared" si="50"/>
        <v>0</v>
      </c>
      <c r="Y257" s="218">
        <f t="shared" si="51"/>
        <v>0</v>
      </c>
      <c r="Z257" s="218">
        <f t="shared" si="52"/>
        <v>0</v>
      </c>
      <c r="AA257" s="218">
        <f t="shared" si="53"/>
        <v>0</v>
      </c>
      <c r="AB257" s="218">
        <f t="shared" si="54"/>
        <v>0</v>
      </c>
      <c r="AC257" s="218">
        <f t="shared" si="55"/>
        <v>0</v>
      </c>
      <c r="AD257" s="218">
        <f t="shared" si="56"/>
        <v>0</v>
      </c>
      <c r="AE257" s="17"/>
      <c r="AF257" s="18"/>
      <c r="AG257" s="17"/>
    </row>
    <row r="258" spans="1:33" ht="15" customHeight="1" x14ac:dyDescent="0.25">
      <c r="A258" s="10"/>
      <c r="B258" s="10"/>
      <c r="C258" s="10"/>
      <c r="D258" s="204">
        <f t="shared" si="43"/>
        <v>0</v>
      </c>
      <c r="E258" s="19"/>
      <c r="F258" s="24">
        <f t="shared" si="44"/>
        <v>0</v>
      </c>
      <c r="G258" s="12"/>
      <c r="H258" s="13"/>
      <c r="I258" s="14"/>
      <c r="J258" s="15"/>
      <c r="K258" s="15"/>
      <c r="L258" s="16"/>
      <c r="M258" s="14"/>
      <c r="N258" s="15"/>
      <c r="O258" s="15"/>
      <c r="P258" s="16"/>
      <c r="Q258" s="14"/>
      <c r="R258" s="15"/>
      <c r="S258" s="218">
        <f t="shared" si="45"/>
        <v>0</v>
      </c>
      <c r="T258" s="218">
        <f t="shared" si="46"/>
        <v>0</v>
      </c>
      <c r="U258" s="218">
        <f t="shared" si="47"/>
        <v>0</v>
      </c>
      <c r="V258" s="218">
        <f t="shared" si="48"/>
        <v>0</v>
      </c>
      <c r="W258" s="218">
        <f t="shared" si="49"/>
        <v>0</v>
      </c>
      <c r="X258" s="218">
        <f t="shared" si="50"/>
        <v>0</v>
      </c>
      <c r="Y258" s="218">
        <f t="shared" si="51"/>
        <v>0</v>
      </c>
      <c r="Z258" s="218">
        <f t="shared" si="52"/>
        <v>0</v>
      </c>
      <c r="AA258" s="218">
        <f t="shared" si="53"/>
        <v>0</v>
      </c>
      <c r="AB258" s="218">
        <f t="shared" si="54"/>
        <v>0</v>
      </c>
      <c r="AC258" s="218">
        <f t="shared" si="55"/>
        <v>0</v>
      </c>
      <c r="AD258" s="218">
        <f t="shared" si="56"/>
        <v>0</v>
      </c>
      <c r="AE258" s="17"/>
      <c r="AF258" s="18"/>
      <c r="AG258" s="17"/>
    </row>
    <row r="259" spans="1:33" ht="15" customHeight="1" x14ac:dyDescent="0.25">
      <c r="A259" s="10"/>
      <c r="B259" s="10"/>
      <c r="C259" s="10"/>
      <c r="D259" s="204">
        <f t="shared" ref="D259:D322" si="57">SUM(G259:R259)</f>
        <v>0</v>
      </c>
      <c r="E259" s="19"/>
      <c r="F259" s="24">
        <f t="shared" ref="F259:F322" si="58">IF(E259&gt;$F$1,$F$1,E259)</f>
        <v>0</v>
      </c>
      <c r="G259" s="12"/>
      <c r="H259" s="13"/>
      <c r="I259" s="14"/>
      <c r="J259" s="15"/>
      <c r="K259" s="15"/>
      <c r="L259" s="16"/>
      <c r="M259" s="14"/>
      <c r="N259" s="15"/>
      <c r="O259" s="15"/>
      <c r="P259" s="16"/>
      <c r="Q259" s="14"/>
      <c r="R259" s="15"/>
      <c r="S259" s="218">
        <f t="shared" ref="S259:S322" si="59">E259*G259</f>
        <v>0</v>
      </c>
      <c r="T259" s="218">
        <f t="shared" ref="T259:T322" si="60">$E259*H259</f>
        <v>0</v>
      </c>
      <c r="U259" s="218">
        <f t="shared" ref="U259:U322" si="61">$E259*I259</f>
        <v>0</v>
      </c>
      <c r="V259" s="218">
        <f t="shared" ref="V259:V322" si="62">$E259*J259</f>
        <v>0</v>
      </c>
      <c r="W259" s="218">
        <f t="shared" ref="W259:W322" si="63">$E259*K259</f>
        <v>0</v>
      </c>
      <c r="X259" s="218">
        <f t="shared" ref="X259:X322" si="64">$E259*L259</f>
        <v>0</v>
      </c>
      <c r="Y259" s="218">
        <f t="shared" ref="Y259:Y322" si="65">F259*M259</f>
        <v>0</v>
      </c>
      <c r="Z259" s="218">
        <f t="shared" ref="Z259:Z322" si="66">F259*N259</f>
        <v>0</v>
      </c>
      <c r="AA259" s="218">
        <f t="shared" ref="AA259:AA322" si="67">F259*O259</f>
        <v>0</v>
      </c>
      <c r="AB259" s="218">
        <f t="shared" ref="AB259:AB322" si="68">F259*P259</f>
        <v>0</v>
      </c>
      <c r="AC259" s="218">
        <f t="shared" ref="AC259:AC322" si="69">F259*Q259</f>
        <v>0</v>
      </c>
      <c r="AD259" s="218">
        <f t="shared" ref="AD259:AD322" si="70">F259*R259</f>
        <v>0</v>
      </c>
      <c r="AE259" s="17"/>
      <c r="AF259" s="18"/>
      <c r="AG259" s="17"/>
    </row>
    <row r="260" spans="1:33" ht="15" customHeight="1" x14ac:dyDescent="0.25">
      <c r="A260" s="10"/>
      <c r="B260" s="10"/>
      <c r="C260" s="10"/>
      <c r="D260" s="204">
        <f t="shared" si="57"/>
        <v>0</v>
      </c>
      <c r="E260" s="19"/>
      <c r="F260" s="24">
        <f t="shared" si="58"/>
        <v>0</v>
      </c>
      <c r="G260" s="12"/>
      <c r="H260" s="13"/>
      <c r="I260" s="14"/>
      <c r="J260" s="15"/>
      <c r="K260" s="15"/>
      <c r="L260" s="16"/>
      <c r="M260" s="14"/>
      <c r="N260" s="15"/>
      <c r="O260" s="15"/>
      <c r="P260" s="16"/>
      <c r="Q260" s="14"/>
      <c r="R260" s="15"/>
      <c r="S260" s="218">
        <f t="shared" si="59"/>
        <v>0</v>
      </c>
      <c r="T260" s="218">
        <f t="shared" si="60"/>
        <v>0</v>
      </c>
      <c r="U260" s="218">
        <f t="shared" si="61"/>
        <v>0</v>
      </c>
      <c r="V260" s="218">
        <f t="shared" si="62"/>
        <v>0</v>
      </c>
      <c r="W260" s="218">
        <f t="shared" si="63"/>
        <v>0</v>
      </c>
      <c r="X260" s="218">
        <f t="shared" si="64"/>
        <v>0</v>
      </c>
      <c r="Y260" s="218">
        <f t="shared" si="65"/>
        <v>0</v>
      </c>
      <c r="Z260" s="218">
        <f t="shared" si="66"/>
        <v>0</v>
      </c>
      <c r="AA260" s="218">
        <f t="shared" si="67"/>
        <v>0</v>
      </c>
      <c r="AB260" s="218">
        <f t="shared" si="68"/>
        <v>0</v>
      </c>
      <c r="AC260" s="218">
        <f t="shared" si="69"/>
        <v>0</v>
      </c>
      <c r="AD260" s="218">
        <f t="shared" si="70"/>
        <v>0</v>
      </c>
      <c r="AE260" s="17"/>
      <c r="AF260" s="18"/>
      <c r="AG260" s="17"/>
    </row>
    <row r="261" spans="1:33" ht="15" customHeight="1" x14ac:dyDescent="0.25">
      <c r="A261" s="10"/>
      <c r="B261" s="10"/>
      <c r="C261" s="10"/>
      <c r="D261" s="204">
        <f t="shared" si="57"/>
        <v>0</v>
      </c>
      <c r="E261" s="19"/>
      <c r="F261" s="24">
        <f t="shared" si="58"/>
        <v>0</v>
      </c>
      <c r="G261" s="12"/>
      <c r="H261" s="13"/>
      <c r="I261" s="14"/>
      <c r="J261" s="15"/>
      <c r="K261" s="15"/>
      <c r="L261" s="16"/>
      <c r="M261" s="14"/>
      <c r="N261" s="15"/>
      <c r="O261" s="15"/>
      <c r="P261" s="16"/>
      <c r="Q261" s="14"/>
      <c r="R261" s="15"/>
      <c r="S261" s="218">
        <f t="shared" si="59"/>
        <v>0</v>
      </c>
      <c r="T261" s="218">
        <f t="shared" si="60"/>
        <v>0</v>
      </c>
      <c r="U261" s="218">
        <f t="shared" si="61"/>
        <v>0</v>
      </c>
      <c r="V261" s="218">
        <f t="shared" si="62"/>
        <v>0</v>
      </c>
      <c r="W261" s="218">
        <f t="shared" si="63"/>
        <v>0</v>
      </c>
      <c r="X261" s="218">
        <f t="shared" si="64"/>
        <v>0</v>
      </c>
      <c r="Y261" s="218">
        <f t="shared" si="65"/>
        <v>0</v>
      </c>
      <c r="Z261" s="218">
        <f t="shared" si="66"/>
        <v>0</v>
      </c>
      <c r="AA261" s="218">
        <f t="shared" si="67"/>
        <v>0</v>
      </c>
      <c r="AB261" s="218">
        <f t="shared" si="68"/>
        <v>0</v>
      </c>
      <c r="AC261" s="218">
        <f t="shared" si="69"/>
        <v>0</v>
      </c>
      <c r="AD261" s="218">
        <f t="shared" si="70"/>
        <v>0</v>
      </c>
      <c r="AE261" s="17"/>
      <c r="AF261" s="18"/>
      <c r="AG261" s="17"/>
    </row>
    <row r="262" spans="1:33" ht="15" customHeight="1" x14ac:dyDescent="0.25">
      <c r="A262" s="10"/>
      <c r="B262" s="10"/>
      <c r="C262" s="10"/>
      <c r="D262" s="204">
        <f t="shared" si="57"/>
        <v>0</v>
      </c>
      <c r="E262" s="19"/>
      <c r="F262" s="24">
        <f t="shared" si="58"/>
        <v>0</v>
      </c>
      <c r="G262" s="12"/>
      <c r="H262" s="13"/>
      <c r="I262" s="14"/>
      <c r="J262" s="15"/>
      <c r="K262" s="15"/>
      <c r="L262" s="16"/>
      <c r="M262" s="14"/>
      <c r="N262" s="15"/>
      <c r="O262" s="15"/>
      <c r="P262" s="16"/>
      <c r="Q262" s="14"/>
      <c r="R262" s="15"/>
      <c r="S262" s="218">
        <f t="shared" si="59"/>
        <v>0</v>
      </c>
      <c r="T262" s="218">
        <f t="shared" si="60"/>
        <v>0</v>
      </c>
      <c r="U262" s="218">
        <f t="shared" si="61"/>
        <v>0</v>
      </c>
      <c r="V262" s="218">
        <f t="shared" si="62"/>
        <v>0</v>
      </c>
      <c r="W262" s="218">
        <f t="shared" si="63"/>
        <v>0</v>
      </c>
      <c r="X262" s="218">
        <f t="shared" si="64"/>
        <v>0</v>
      </c>
      <c r="Y262" s="218">
        <f t="shared" si="65"/>
        <v>0</v>
      </c>
      <c r="Z262" s="218">
        <f t="shared" si="66"/>
        <v>0</v>
      </c>
      <c r="AA262" s="218">
        <f t="shared" si="67"/>
        <v>0</v>
      </c>
      <c r="AB262" s="218">
        <f t="shared" si="68"/>
        <v>0</v>
      </c>
      <c r="AC262" s="218">
        <f t="shared" si="69"/>
        <v>0</v>
      </c>
      <c r="AD262" s="218">
        <f t="shared" si="70"/>
        <v>0</v>
      </c>
      <c r="AE262" s="17"/>
      <c r="AF262" s="18"/>
      <c r="AG262" s="17"/>
    </row>
    <row r="263" spans="1:33" ht="15" customHeight="1" x14ac:dyDescent="0.25">
      <c r="A263" s="10"/>
      <c r="B263" s="10"/>
      <c r="C263" s="10"/>
      <c r="D263" s="204">
        <f t="shared" si="57"/>
        <v>0</v>
      </c>
      <c r="E263" s="19"/>
      <c r="F263" s="24">
        <f t="shared" si="58"/>
        <v>0</v>
      </c>
      <c r="G263" s="12"/>
      <c r="H263" s="13"/>
      <c r="I263" s="14"/>
      <c r="J263" s="15"/>
      <c r="K263" s="15"/>
      <c r="L263" s="16"/>
      <c r="M263" s="14"/>
      <c r="N263" s="15"/>
      <c r="O263" s="15"/>
      <c r="P263" s="16"/>
      <c r="Q263" s="14"/>
      <c r="R263" s="15"/>
      <c r="S263" s="218">
        <f t="shared" si="59"/>
        <v>0</v>
      </c>
      <c r="T263" s="218">
        <f t="shared" si="60"/>
        <v>0</v>
      </c>
      <c r="U263" s="218">
        <f t="shared" si="61"/>
        <v>0</v>
      </c>
      <c r="V263" s="218">
        <f t="shared" si="62"/>
        <v>0</v>
      </c>
      <c r="W263" s="218">
        <f t="shared" si="63"/>
        <v>0</v>
      </c>
      <c r="X263" s="218">
        <f t="shared" si="64"/>
        <v>0</v>
      </c>
      <c r="Y263" s="218">
        <f t="shared" si="65"/>
        <v>0</v>
      </c>
      <c r="Z263" s="218">
        <f t="shared" si="66"/>
        <v>0</v>
      </c>
      <c r="AA263" s="218">
        <f t="shared" si="67"/>
        <v>0</v>
      </c>
      <c r="AB263" s="218">
        <f t="shared" si="68"/>
        <v>0</v>
      </c>
      <c r="AC263" s="218">
        <f t="shared" si="69"/>
        <v>0</v>
      </c>
      <c r="AD263" s="218">
        <f t="shared" si="70"/>
        <v>0</v>
      </c>
      <c r="AE263" s="17"/>
      <c r="AF263" s="18"/>
      <c r="AG263" s="17"/>
    </row>
    <row r="264" spans="1:33" ht="15" customHeight="1" x14ac:dyDescent="0.25">
      <c r="A264" s="10"/>
      <c r="B264" s="10"/>
      <c r="C264" s="10"/>
      <c r="D264" s="204">
        <f t="shared" si="57"/>
        <v>0</v>
      </c>
      <c r="E264" s="19"/>
      <c r="F264" s="24">
        <f t="shared" si="58"/>
        <v>0</v>
      </c>
      <c r="G264" s="12"/>
      <c r="H264" s="13"/>
      <c r="I264" s="14"/>
      <c r="J264" s="15"/>
      <c r="K264" s="15"/>
      <c r="L264" s="16"/>
      <c r="M264" s="14"/>
      <c r="N264" s="15"/>
      <c r="O264" s="15"/>
      <c r="P264" s="16"/>
      <c r="Q264" s="14"/>
      <c r="R264" s="15"/>
      <c r="S264" s="218">
        <f t="shared" si="59"/>
        <v>0</v>
      </c>
      <c r="T264" s="218">
        <f t="shared" si="60"/>
        <v>0</v>
      </c>
      <c r="U264" s="218">
        <f t="shared" si="61"/>
        <v>0</v>
      </c>
      <c r="V264" s="218">
        <f t="shared" si="62"/>
        <v>0</v>
      </c>
      <c r="W264" s="218">
        <f t="shared" si="63"/>
        <v>0</v>
      </c>
      <c r="X264" s="218">
        <f t="shared" si="64"/>
        <v>0</v>
      </c>
      <c r="Y264" s="218">
        <f t="shared" si="65"/>
        <v>0</v>
      </c>
      <c r="Z264" s="218">
        <f t="shared" si="66"/>
        <v>0</v>
      </c>
      <c r="AA264" s="218">
        <f t="shared" si="67"/>
        <v>0</v>
      </c>
      <c r="AB264" s="218">
        <f t="shared" si="68"/>
        <v>0</v>
      </c>
      <c r="AC264" s="218">
        <f t="shared" si="69"/>
        <v>0</v>
      </c>
      <c r="AD264" s="218">
        <f t="shared" si="70"/>
        <v>0</v>
      </c>
      <c r="AE264" s="17"/>
      <c r="AF264" s="18"/>
      <c r="AG264" s="17"/>
    </row>
    <row r="265" spans="1:33" ht="15" customHeight="1" x14ac:dyDescent="0.25">
      <c r="A265" s="10"/>
      <c r="B265" s="10"/>
      <c r="C265" s="10"/>
      <c r="D265" s="204">
        <f t="shared" si="57"/>
        <v>0</v>
      </c>
      <c r="E265" s="19"/>
      <c r="F265" s="24">
        <f t="shared" si="58"/>
        <v>0</v>
      </c>
      <c r="G265" s="12"/>
      <c r="H265" s="13"/>
      <c r="I265" s="14"/>
      <c r="J265" s="15"/>
      <c r="K265" s="15"/>
      <c r="L265" s="16"/>
      <c r="M265" s="14"/>
      <c r="N265" s="15"/>
      <c r="O265" s="15"/>
      <c r="P265" s="16"/>
      <c r="Q265" s="14"/>
      <c r="R265" s="15"/>
      <c r="S265" s="218">
        <f t="shared" si="59"/>
        <v>0</v>
      </c>
      <c r="T265" s="218">
        <f t="shared" si="60"/>
        <v>0</v>
      </c>
      <c r="U265" s="218">
        <f t="shared" si="61"/>
        <v>0</v>
      </c>
      <c r="V265" s="218">
        <f t="shared" si="62"/>
        <v>0</v>
      </c>
      <c r="W265" s="218">
        <f t="shared" si="63"/>
        <v>0</v>
      </c>
      <c r="X265" s="218">
        <f t="shared" si="64"/>
        <v>0</v>
      </c>
      <c r="Y265" s="218">
        <f t="shared" si="65"/>
        <v>0</v>
      </c>
      <c r="Z265" s="218">
        <f t="shared" si="66"/>
        <v>0</v>
      </c>
      <c r="AA265" s="218">
        <f t="shared" si="67"/>
        <v>0</v>
      </c>
      <c r="AB265" s="218">
        <f t="shared" si="68"/>
        <v>0</v>
      </c>
      <c r="AC265" s="218">
        <f t="shared" si="69"/>
        <v>0</v>
      </c>
      <c r="AD265" s="218">
        <f t="shared" si="70"/>
        <v>0</v>
      </c>
      <c r="AE265" s="17"/>
      <c r="AF265" s="18"/>
      <c r="AG265" s="17"/>
    </row>
    <row r="266" spans="1:33" ht="15" customHeight="1" x14ac:dyDescent="0.25">
      <c r="A266" s="10"/>
      <c r="B266" s="10"/>
      <c r="C266" s="10"/>
      <c r="D266" s="204">
        <f t="shared" si="57"/>
        <v>0</v>
      </c>
      <c r="E266" s="19"/>
      <c r="F266" s="24">
        <f t="shared" si="58"/>
        <v>0</v>
      </c>
      <c r="G266" s="12"/>
      <c r="H266" s="13"/>
      <c r="I266" s="14"/>
      <c r="J266" s="15"/>
      <c r="K266" s="15"/>
      <c r="L266" s="16"/>
      <c r="M266" s="14"/>
      <c r="N266" s="15"/>
      <c r="O266" s="15"/>
      <c r="P266" s="16"/>
      <c r="Q266" s="14"/>
      <c r="R266" s="15"/>
      <c r="S266" s="218">
        <f t="shared" si="59"/>
        <v>0</v>
      </c>
      <c r="T266" s="218">
        <f t="shared" si="60"/>
        <v>0</v>
      </c>
      <c r="U266" s="218">
        <f t="shared" si="61"/>
        <v>0</v>
      </c>
      <c r="V266" s="218">
        <f t="shared" si="62"/>
        <v>0</v>
      </c>
      <c r="W266" s="218">
        <f t="shared" si="63"/>
        <v>0</v>
      </c>
      <c r="X266" s="218">
        <f t="shared" si="64"/>
        <v>0</v>
      </c>
      <c r="Y266" s="218">
        <f t="shared" si="65"/>
        <v>0</v>
      </c>
      <c r="Z266" s="218">
        <f t="shared" si="66"/>
        <v>0</v>
      </c>
      <c r="AA266" s="218">
        <f t="shared" si="67"/>
        <v>0</v>
      </c>
      <c r="AB266" s="218">
        <f t="shared" si="68"/>
        <v>0</v>
      </c>
      <c r="AC266" s="218">
        <f t="shared" si="69"/>
        <v>0</v>
      </c>
      <c r="AD266" s="218">
        <f t="shared" si="70"/>
        <v>0</v>
      </c>
      <c r="AE266" s="17"/>
      <c r="AF266" s="18"/>
      <c r="AG266" s="17"/>
    </row>
    <row r="267" spans="1:33" ht="15" customHeight="1" x14ac:dyDescent="0.25">
      <c r="A267" s="10"/>
      <c r="B267" s="10"/>
      <c r="C267" s="10"/>
      <c r="D267" s="204">
        <f t="shared" si="57"/>
        <v>0</v>
      </c>
      <c r="E267" s="19"/>
      <c r="F267" s="24">
        <f t="shared" si="58"/>
        <v>0</v>
      </c>
      <c r="G267" s="12"/>
      <c r="H267" s="13"/>
      <c r="I267" s="14"/>
      <c r="J267" s="15"/>
      <c r="K267" s="15"/>
      <c r="L267" s="16"/>
      <c r="M267" s="14"/>
      <c r="N267" s="15"/>
      <c r="O267" s="15"/>
      <c r="P267" s="16"/>
      <c r="Q267" s="14"/>
      <c r="R267" s="15"/>
      <c r="S267" s="218">
        <f t="shared" si="59"/>
        <v>0</v>
      </c>
      <c r="T267" s="218">
        <f t="shared" si="60"/>
        <v>0</v>
      </c>
      <c r="U267" s="218">
        <f t="shared" si="61"/>
        <v>0</v>
      </c>
      <c r="V267" s="218">
        <f t="shared" si="62"/>
        <v>0</v>
      </c>
      <c r="W267" s="218">
        <f t="shared" si="63"/>
        <v>0</v>
      </c>
      <c r="X267" s="218">
        <f t="shared" si="64"/>
        <v>0</v>
      </c>
      <c r="Y267" s="218">
        <f t="shared" si="65"/>
        <v>0</v>
      </c>
      <c r="Z267" s="218">
        <f t="shared" si="66"/>
        <v>0</v>
      </c>
      <c r="AA267" s="218">
        <f t="shared" si="67"/>
        <v>0</v>
      </c>
      <c r="AB267" s="218">
        <f t="shared" si="68"/>
        <v>0</v>
      </c>
      <c r="AC267" s="218">
        <f t="shared" si="69"/>
        <v>0</v>
      </c>
      <c r="AD267" s="218">
        <f t="shared" si="70"/>
        <v>0</v>
      </c>
      <c r="AE267" s="17"/>
      <c r="AF267" s="18"/>
      <c r="AG267" s="17"/>
    </row>
    <row r="268" spans="1:33" ht="15" customHeight="1" x14ac:dyDescent="0.25">
      <c r="A268" s="10"/>
      <c r="B268" s="10"/>
      <c r="C268" s="10"/>
      <c r="D268" s="204">
        <f t="shared" si="57"/>
        <v>0</v>
      </c>
      <c r="E268" s="19"/>
      <c r="F268" s="24">
        <f t="shared" si="58"/>
        <v>0</v>
      </c>
      <c r="G268" s="12"/>
      <c r="H268" s="13"/>
      <c r="I268" s="14"/>
      <c r="J268" s="15"/>
      <c r="K268" s="15"/>
      <c r="L268" s="16"/>
      <c r="M268" s="14"/>
      <c r="N268" s="15"/>
      <c r="O268" s="15"/>
      <c r="P268" s="16"/>
      <c r="Q268" s="14"/>
      <c r="R268" s="15"/>
      <c r="S268" s="218">
        <f t="shared" si="59"/>
        <v>0</v>
      </c>
      <c r="T268" s="218">
        <f t="shared" si="60"/>
        <v>0</v>
      </c>
      <c r="U268" s="218">
        <f t="shared" si="61"/>
        <v>0</v>
      </c>
      <c r="V268" s="218">
        <f t="shared" si="62"/>
        <v>0</v>
      </c>
      <c r="W268" s="218">
        <f t="shared" si="63"/>
        <v>0</v>
      </c>
      <c r="X268" s="218">
        <f t="shared" si="64"/>
        <v>0</v>
      </c>
      <c r="Y268" s="218">
        <f t="shared" si="65"/>
        <v>0</v>
      </c>
      <c r="Z268" s="218">
        <f t="shared" si="66"/>
        <v>0</v>
      </c>
      <c r="AA268" s="218">
        <f t="shared" si="67"/>
        <v>0</v>
      </c>
      <c r="AB268" s="218">
        <f t="shared" si="68"/>
        <v>0</v>
      </c>
      <c r="AC268" s="218">
        <f t="shared" si="69"/>
        <v>0</v>
      </c>
      <c r="AD268" s="218">
        <f t="shared" si="70"/>
        <v>0</v>
      </c>
      <c r="AE268" s="17"/>
      <c r="AF268" s="18"/>
      <c r="AG268" s="17"/>
    </row>
    <row r="269" spans="1:33" ht="15" customHeight="1" x14ac:dyDescent="0.25">
      <c r="A269" s="10"/>
      <c r="B269" s="10"/>
      <c r="C269" s="10"/>
      <c r="D269" s="204">
        <f t="shared" si="57"/>
        <v>0</v>
      </c>
      <c r="E269" s="19"/>
      <c r="F269" s="24">
        <f t="shared" si="58"/>
        <v>0</v>
      </c>
      <c r="G269" s="12"/>
      <c r="H269" s="13"/>
      <c r="I269" s="14"/>
      <c r="J269" s="15"/>
      <c r="K269" s="15"/>
      <c r="L269" s="16"/>
      <c r="M269" s="14"/>
      <c r="N269" s="15"/>
      <c r="O269" s="15"/>
      <c r="P269" s="16"/>
      <c r="Q269" s="14"/>
      <c r="R269" s="15"/>
      <c r="S269" s="218">
        <f t="shared" si="59"/>
        <v>0</v>
      </c>
      <c r="T269" s="218">
        <f t="shared" si="60"/>
        <v>0</v>
      </c>
      <c r="U269" s="218">
        <f t="shared" si="61"/>
        <v>0</v>
      </c>
      <c r="V269" s="218">
        <f t="shared" si="62"/>
        <v>0</v>
      </c>
      <c r="W269" s="218">
        <f t="shared" si="63"/>
        <v>0</v>
      </c>
      <c r="X269" s="218">
        <f t="shared" si="64"/>
        <v>0</v>
      </c>
      <c r="Y269" s="218">
        <f t="shared" si="65"/>
        <v>0</v>
      </c>
      <c r="Z269" s="218">
        <f t="shared" si="66"/>
        <v>0</v>
      </c>
      <c r="AA269" s="218">
        <f t="shared" si="67"/>
        <v>0</v>
      </c>
      <c r="AB269" s="218">
        <f t="shared" si="68"/>
        <v>0</v>
      </c>
      <c r="AC269" s="218">
        <f t="shared" si="69"/>
        <v>0</v>
      </c>
      <c r="AD269" s="218">
        <f t="shared" si="70"/>
        <v>0</v>
      </c>
      <c r="AE269" s="17"/>
      <c r="AF269" s="18"/>
      <c r="AG269" s="17"/>
    </row>
    <row r="270" spans="1:33" ht="15" customHeight="1" x14ac:dyDescent="0.25">
      <c r="A270" s="10"/>
      <c r="B270" s="10"/>
      <c r="C270" s="10"/>
      <c r="D270" s="204">
        <f t="shared" si="57"/>
        <v>0</v>
      </c>
      <c r="E270" s="19"/>
      <c r="F270" s="24">
        <f t="shared" si="58"/>
        <v>0</v>
      </c>
      <c r="G270" s="12"/>
      <c r="H270" s="13"/>
      <c r="I270" s="14"/>
      <c r="J270" s="15"/>
      <c r="K270" s="15"/>
      <c r="L270" s="16"/>
      <c r="M270" s="14"/>
      <c r="N270" s="15"/>
      <c r="O270" s="15"/>
      <c r="P270" s="16"/>
      <c r="Q270" s="14"/>
      <c r="R270" s="15"/>
      <c r="S270" s="218">
        <f t="shared" si="59"/>
        <v>0</v>
      </c>
      <c r="T270" s="218">
        <f t="shared" si="60"/>
        <v>0</v>
      </c>
      <c r="U270" s="218">
        <f t="shared" si="61"/>
        <v>0</v>
      </c>
      <c r="V270" s="218">
        <f t="shared" si="62"/>
        <v>0</v>
      </c>
      <c r="W270" s="218">
        <f t="shared" si="63"/>
        <v>0</v>
      </c>
      <c r="X270" s="218">
        <f t="shared" si="64"/>
        <v>0</v>
      </c>
      <c r="Y270" s="218">
        <f t="shared" si="65"/>
        <v>0</v>
      </c>
      <c r="Z270" s="218">
        <f t="shared" si="66"/>
        <v>0</v>
      </c>
      <c r="AA270" s="218">
        <f t="shared" si="67"/>
        <v>0</v>
      </c>
      <c r="AB270" s="218">
        <f t="shared" si="68"/>
        <v>0</v>
      </c>
      <c r="AC270" s="218">
        <f t="shared" si="69"/>
        <v>0</v>
      </c>
      <c r="AD270" s="218">
        <f t="shared" si="70"/>
        <v>0</v>
      </c>
      <c r="AE270" s="17"/>
      <c r="AF270" s="18"/>
      <c r="AG270" s="17"/>
    </row>
    <row r="271" spans="1:33" ht="15" customHeight="1" x14ac:dyDescent="0.25">
      <c r="A271" s="10"/>
      <c r="B271" s="10"/>
      <c r="C271" s="10"/>
      <c r="D271" s="204">
        <f t="shared" si="57"/>
        <v>0</v>
      </c>
      <c r="E271" s="19"/>
      <c r="F271" s="24">
        <f t="shared" si="58"/>
        <v>0</v>
      </c>
      <c r="G271" s="12"/>
      <c r="H271" s="13"/>
      <c r="I271" s="14"/>
      <c r="J271" s="15"/>
      <c r="K271" s="15"/>
      <c r="L271" s="16"/>
      <c r="M271" s="14"/>
      <c r="N271" s="15"/>
      <c r="O271" s="15"/>
      <c r="P271" s="16"/>
      <c r="Q271" s="14"/>
      <c r="R271" s="15"/>
      <c r="S271" s="218">
        <f t="shared" si="59"/>
        <v>0</v>
      </c>
      <c r="T271" s="218">
        <f t="shared" si="60"/>
        <v>0</v>
      </c>
      <c r="U271" s="218">
        <f t="shared" si="61"/>
        <v>0</v>
      </c>
      <c r="V271" s="218">
        <f t="shared" si="62"/>
        <v>0</v>
      </c>
      <c r="W271" s="218">
        <f t="shared" si="63"/>
        <v>0</v>
      </c>
      <c r="X271" s="218">
        <f t="shared" si="64"/>
        <v>0</v>
      </c>
      <c r="Y271" s="218">
        <f t="shared" si="65"/>
        <v>0</v>
      </c>
      <c r="Z271" s="218">
        <f t="shared" si="66"/>
        <v>0</v>
      </c>
      <c r="AA271" s="218">
        <f t="shared" si="67"/>
        <v>0</v>
      </c>
      <c r="AB271" s="218">
        <f t="shared" si="68"/>
        <v>0</v>
      </c>
      <c r="AC271" s="218">
        <f t="shared" si="69"/>
        <v>0</v>
      </c>
      <c r="AD271" s="218">
        <f t="shared" si="70"/>
        <v>0</v>
      </c>
      <c r="AE271" s="17"/>
      <c r="AF271" s="18"/>
      <c r="AG271" s="17"/>
    </row>
    <row r="272" spans="1:33" ht="15" customHeight="1" x14ac:dyDescent="0.25">
      <c r="A272" s="10"/>
      <c r="B272" s="10"/>
      <c r="C272" s="10"/>
      <c r="D272" s="204">
        <f t="shared" si="57"/>
        <v>0</v>
      </c>
      <c r="E272" s="19"/>
      <c r="F272" s="24">
        <f t="shared" si="58"/>
        <v>0</v>
      </c>
      <c r="G272" s="12"/>
      <c r="H272" s="13"/>
      <c r="I272" s="14"/>
      <c r="J272" s="15"/>
      <c r="K272" s="15"/>
      <c r="L272" s="16"/>
      <c r="M272" s="14"/>
      <c r="N272" s="15"/>
      <c r="O272" s="15"/>
      <c r="P272" s="16"/>
      <c r="Q272" s="14"/>
      <c r="R272" s="15"/>
      <c r="S272" s="218">
        <f t="shared" si="59"/>
        <v>0</v>
      </c>
      <c r="T272" s="218">
        <f t="shared" si="60"/>
        <v>0</v>
      </c>
      <c r="U272" s="218">
        <f t="shared" si="61"/>
        <v>0</v>
      </c>
      <c r="V272" s="218">
        <f t="shared" si="62"/>
        <v>0</v>
      </c>
      <c r="W272" s="218">
        <f t="shared" si="63"/>
        <v>0</v>
      </c>
      <c r="X272" s="218">
        <f t="shared" si="64"/>
        <v>0</v>
      </c>
      <c r="Y272" s="218">
        <f t="shared" si="65"/>
        <v>0</v>
      </c>
      <c r="Z272" s="218">
        <f t="shared" si="66"/>
        <v>0</v>
      </c>
      <c r="AA272" s="218">
        <f t="shared" si="67"/>
        <v>0</v>
      </c>
      <c r="AB272" s="218">
        <f t="shared" si="68"/>
        <v>0</v>
      </c>
      <c r="AC272" s="218">
        <f t="shared" si="69"/>
        <v>0</v>
      </c>
      <c r="AD272" s="218">
        <f t="shared" si="70"/>
        <v>0</v>
      </c>
      <c r="AE272" s="17"/>
      <c r="AF272" s="18"/>
      <c r="AG272" s="17"/>
    </row>
    <row r="273" spans="1:33" ht="15" customHeight="1" x14ac:dyDescent="0.25">
      <c r="A273" s="10"/>
      <c r="B273" s="10"/>
      <c r="C273" s="10"/>
      <c r="D273" s="204">
        <f t="shared" si="57"/>
        <v>0</v>
      </c>
      <c r="E273" s="19"/>
      <c r="F273" s="24">
        <f t="shared" si="58"/>
        <v>0</v>
      </c>
      <c r="G273" s="12"/>
      <c r="H273" s="13"/>
      <c r="I273" s="14"/>
      <c r="J273" s="15"/>
      <c r="K273" s="15"/>
      <c r="L273" s="16"/>
      <c r="M273" s="14"/>
      <c r="N273" s="15"/>
      <c r="O273" s="15"/>
      <c r="P273" s="16"/>
      <c r="Q273" s="14"/>
      <c r="R273" s="15"/>
      <c r="S273" s="218">
        <f t="shared" si="59"/>
        <v>0</v>
      </c>
      <c r="T273" s="218">
        <f t="shared" si="60"/>
        <v>0</v>
      </c>
      <c r="U273" s="218">
        <f t="shared" si="61"/>
        <v>0</v>
      </c>
      <c r="V273" s="218">
        <f t="shared" si="62"/>
        <v>0</v>
      </c>
      <c r="W273" s="218">
        <f t="shared" si="63"/>
        <v>0</v>
      </c>
      <c r="X273" s="218">
        <f t="shared" si="64"/>
        <v>0</v>
      </c>
      <c r="Y273" s="218">
        <f t="shared" si="65"/>
        <v>0</v>
      </c>
      <c r="Z273" s="218">
        <f t="shared" si="66"/>
        <v>0</v>
      </c>
      <c r="AA273" s="218">
        <f t="shared" si="67"/>
        <v>0</v>
      </c>
      <c r="AB273" s="218">
        <f t="shared" si="68"/>
        <v>0</v>
      </c>
      <c r="AC273" s="218">
        <f t="shared" si="69"/>
        <v>0</v>
      </c>
      <c r="AD273" s="218">
        <f t="shared" si="70"/>
        <v>0</v>
      </c>
      <c r="AE273" s="17"/>
      <c r="AF273" s="18"/>
      <c r="AG273" s="17"/>
    </row>
    <row r="274" spans="1:33" ht="15" customHeight="1" x14ac:dyDescent="0.25">
      <c r="A274" s="10"/>
      <c r="B274" s="10"/>
      <c r="C274" s="10"/>
      <c r="D274" s="204">
        <f t="shared" si="57"/>
        <v>0</v>
      </c>
      <c r="E274" s="19"/>
      <c r="F274" s="24">
        <f t="shared" si="58"/>
        <v>0</v>
      </c>
      <c r="G274" s="12"/>
      <c r="H274" s="13"/>
      <c r="I274" s="14"/>
      <c r="J274" s="15"/>
      <c r="K274" s="15"/>
      <c r="L274" s="16"/>
      <c r="M274" s="14"/>
      <c r="N274" s="15"/>
      <c r="O274" s="15"/>
      <c r="P274" s="16"/>
      <c r="Q274" s="14"/>
      <c r="R274" s="15"/>
      <c r="S274" s="218">
        <f t="shared" si="59"/>
        <v>0</v>
      </c>
      <c r="T274" s="218">
        <f t="shared" si="60"/>
        <v>0</v>
      </c>
      <c r="U274" s="218">
        <f t="shared" si="61"/>
        <v>0</v>
      </c>
      <c r="V274" s="218">
        <f t="shared" si="62"/>
        <v>0</v>
      </c>
      <c r="W274" s="218">
        <f t="shared" si="63"/>
        <v>0</v>
      </c>
      <c r="X274" s="218">
        <f t="shared" si="64"/>
        <v>0</v>
      </c>
      <c r="Y274" s="218">
        <f t="shared" si="65"/>
        <v>0</v>
      </c>
      <c r="Z274" s="218">
        <f t="shared" si="66"/>
        <v>0</v>
      </c>
      <c r="AA274" s="218">
        <f t="shared" si="67"/>
        <v>0</v>
      </c>
      <c r="AB274" s="218">
        <f t="shared" si="68"/>
        <v>0</v>
      </c>
      <c r="AC274" s="218">
        <f t="shared" si="69"/>
        <v>0</v>
      </c>
      <c r="AD274" s="218">
        <f t="shared" si="70"/>
        <v>0</v>
      </c>
      <c r="AE274" s="17"/>
      <c r="AF274" s="18"/>
      <c r="AG274" s="17"/>
    </row>
    <row r="275" spans="1:33" ht="15" customHeight="1" x14ac:dyDescent="0.25">
      <c r="A275" s="10"/>
      <c r="B275" s="10"/>
      <c r="C275" s="10"/>
      <c r="D275" s="204">
        <f t="shared" si="57"/>
        <v>0</v>
      </c>
      <c r="E275" s="19"/>
      <c r="F275" s="24">
        <f t="shared" si="58"/>
        <v>0</v>
      </c>
      <c r="G275" s="12"/>
      <c r="H275" s="13"/>
      <c r="I275" s="14"/>
      <c r="J275" s="15"/>
      <c r="K275" s="15"/>
      <c r="L275" s="16"/>
      <c r="M275" s="14"/>
      <c r="N275" s="15"/>
      <c r="O275" s="15"/>
      <c r="P275" s="16"/>
      <c r="Q275" s="14"/>
      <c r="R275" s="15"/>
      <c r="S275" s="218">
        <f t="shared" si="59"/>
        <v>0</v>
      </c>
      <c r="T275" s="218">
        <f t="shared" si="60"/>
        <v>0</v>
      </c>
      <c r="U275" s="218">
        <f t="shared" si="61"/>
        <v>0</v>
      </c>
      <c r="V275" s="218">
        <f t="shared" si="62"/>
        <v>0</v>
      </c>
      <c r="W275" s="218">
        <f t="shared" si="63"/>
        <v>0</v>
      </c>
      <c r="X275" s="218">
        <f t="shared" si="64"/>
        <v>0</v>
      </c>
      <c r="Y275" s="218">
        <f t="shared" si="65"/>
        <v>0</v>
      </c>
      <c r="Z275" s="218">
        <f t="shared" si="66"/>
        <v>0</v>
      </c>
      <c r="AA275" s="218">
        <f t="shared" si="67"/>
        <v>0</v>
      </c>
      <c r="AB275" s="218">
        <f t="shared" si="68"/>
        <v>0</v>
      </c>
      <c r="AC275" s="218">
        <f t="shared" si="69"/>
        <v>0</v>
      </c>
      <c r="AD275" s="218">
        <f t="shared" si="70"/>
        <v>0</v>
      </c>
      <c r="AE275" s="17"/>
      <c r="AF275" s="18"/>
      <c r="AG275" s="17"/>
    </row>
    <row r="276" spans="1:33" ht="15" customHeight="1" x14ac:dyDescent="0.25">
      <c r="A276" s="10"/>
      <c r="B276" s="10"/>
      <c r="C276" s="10"/>
      <c r="D276" s="204">
        <f t="shared" si="57"/>
        <v>0</v>
      </c>
      <c r="E276" s="19"/>
      <c r="F276" s="24">
        <f t="shared" si="58"/>
        <v>0</v>
      </c>
      <c r="G276" s="12"/>
      <c r="H276" s="13"/>
      <c r="I276" s="14"/>
      <c r="J276" s="15"/>
      <c r="K276" s="15"/>
      <c r="L276" s="16"/>
      <c r="M276" s="14"/>
      <c r="N276" s="15"/>
      <c r="O276" s="15"/>
      <c r="P276" s="16"/>
      <c r="Q276" s="14"/>
      <c r="R276" s="15"/>
      <c r="S276" s="218">
        <f t="shared" si="59"/>
        <v>0</v>
      </c>
      <c r="T276" s="218">
        <f t="shared" si="60"/>
        <v>0</v>
      </c>
      <c r="U276" s="218">
        <f t="shared" si="61"/>
        <v>0</v>
      </c>
      <c r="V276" s="218">
        <f t="shared" si="62"/>
        <v>0</v>
      </c>
      <c r="W276" s="218">
        <f t="shared" si="63"/>
        <v>0</v>
      </c>
      <c r="X276" s="218">
        <f t="shared" si="64"/>
        <v>0</v>
      </c>
      <c r="Y276" s="218">
        <f t="shared" si="65"/>
        <v>0</v>
      </c>
      <c r="Z276" s="218">
        <f t="shared" si="66"/>
        <v>0</v>
      </c>
      <c r="AA276" s="218">
        <f t="shared" si="67"/>
        <v>0</v>
      </c>
      <c r="AB276" s="218">
        <f t="shared" si="68"/>
        <v>0</v>
      </c>
      <c r="AC276" s="218">
        <f t="shared" si="69"/>
        <v>0</v>
      </c>
      <c r="AD276" s="218">
        <f t="shared" si="70"/>
        <v>0</v>
      </c>
      <c r="AE276" s="17"/>
      <c r="AF276" s="18"/>
      <c r="AG276" s="17"/>
    </row>
    <row r="277" spans="1:33" ht="15" customHeight="1" x14ac:dyDescent="0.25">
      <c r="A277" s="10"/>
      <c r="B277" s="10"/>
      <c r="C277" s="10"/>
      <c r="D277" s="204">
        <f t="shared" si="57"/>
        <v>0</v>
      </c>
      <c r="E277" s="19"/>
      <c r="F277" s="24">
        <f t="shared" si="58"/>
        <v>0</v>
      </c>
      <c r="G277" s="12"/>
      <c r="H277" s="13"/>
      <c r="I277" s="14"/>
      <c r="J277" s="15"/>
      <c r="K277" s="15"/>
      <c r="L277" s="16"/>
      <c r="M277" s="14"/>
      <c r="N277" s="15"/>
      <c r="O277" s="15"/>
      <c r="P277" s="16"/>
      <c r="Q277" s="14"/>
      <c r="R277" s="15"/>
      <c r="S277" s="218">
        <f t="shared" si="59"/>
        <v>0</v>
      </c>
      <c r="T277" s="218">
        <f t="shared" si="60"/>
        <v>0</v>
      </c>
      <c r="U277" s="218">
        <f t="shared" si="61"/>
        <v>0</v>
      </c>
      <c r="V277" s="218">
        <f t="shared" si="62"/>
        <v>0</v>
      </c>
      <c r="W277" s="218">
        <f t="shared" si="63"/>
        <v>0</v>
      </c>
      <c r="X277" s="218">
        <f t="shared" si="64"/>
        <v>0</v>
      </c>
      <c r="Y277" s="218">
        <f t="shared" si="65"/>
        <v>0</v>
      </c>
      <c r="Z277" s="218">
        <f t="shared" si="66"/>
        <v>0</v>
      </c>
      <c r="AA277" s="218">
        <f t="shared" si="67"/>
        <v>0</v>
      </c>
      <c r="AB277" s="218">
        <f t="shared" si="68"/>
        <v>0</v>
      </c>
      <c r="AC277" s="218">
        <f t="shared" si="69"/>
        <v>0</v>
      </c>
      <c r="AD277" s="218">
        <f t="shared" si="70"/>
        <v>0</v>
      </c>
      <c r="AE277" s="17"/>
      <c r="AF277" s="18"/>
      <c r="AG277" s="17"/>
    </row>
    <row r="278" spans="1:33" ht="15" customHeight="1" x14ac:dyDescent="0.25">
      <c r="A278" s="10"/>
      <c r="B278" s="10"/>
      <c r="C278" s="10"/>
      <c r="D278" s="204">
        <f t="shared" si="57"/>
        <v>0</v>
      </c>
      <c r="E278" s="19"/>
      <c r="F278" s="24">
        <f t="shared" si="58"/>
        <v>0</v>
      </c>
      <c r="G278" s="12"/>
      <c r="H278" s="13"/>
      <c r="I278" s="14"/>
      <c r="J278" s="15"/>
      <c r="K278" s="15"/>
      <c r="L278" s="16"/>
      <c r="M278" s="14"/>
      <c r="N278" s="15"/>
      <c r="O278" s="15"/>
      <c r="P278" s="16"/>
      <c r="Q278" s="14"/>
      <c r="R278" s="15"/>
      <c r="S278" s="218">
        <f t="shared" si="59"/>
        <v>0</v>
      </c>
      <c r="T278" s="218">
        <f t="shared" si="60"/>
        <v>0</v>
      </c>
      <c r="U278" s="218">
        <f t="shared" si="61"/>
        <v>0</v>
      </c>
      <c r="V278" s="218">
        <f t="shared" si="62"/>
        <v>0</v>
      </c>
      <c r="W278" s="218">
        <f t="shared" si="63"/>
        <v>0</v>
      </c>
      <c r="X278" s="218">
        <f t="shared" si="64"/>
        <v>0</v>
      </c>
      <c r="Y278" s="218">
        <f t="shared" si="65"/>
        <v>0</v>
      </c>
      <c r="Z278" s="218">
        <f t="shared" si="66"/>
        <v>0</v>
      </c>
      <c r="AA278" s="218">
        <f t="shared" si="67"/>
        <v>0</v>
      </c>
      <c r="AB278" s="218">
        <f t="shared" si="68"/>
        <v>0</v>
      </c>
      <c r="AC278" s="218">
        <f t="shared" si="69"/>
        <v>0</v>
      </c>
      <c r="AD278" s="218">
        <f t="shared" si="70"/>
        <v>0</v>
      </c>
      <c r="AE278" s="17"/>
      <c r="AF278" s="18"/>
      <c r="AG278" s="17"/>
    </row>
    <row r="279" spans="1:33" ht="15" customHeight="1" x14ac:dyDescent="0.25">
      <c r="A279" s="10"/>
      <c r="B279" s="10"/>
      <c r="C279" s="10"/>
      <c r="D279" s="204">
        <f t="shared" si="57"/>
        <v>0</v>
      </c>
      <c r="E279" s="19"/>
      <c r="F279" s="24">
        <f t="shared" si="58"/>
        <v>0</v>
      </c>
      <c r="G279" s="12"/>
      <c r="H279" s="13"/>
      <c r="I279" s="14"/>
      <c r="J279" s="15"/>
      <c r="K279" s="15"/>
      <c r="L279" s="16"/>
      <c r="M279" s="14"/>
      <c r="N279" s="15"/>
      <c r="O279" s="15"/>
      <c r="P279" s="16"/>
      <c r="Q279" s="14"/>
      <c r="R279" s="15"/>
      <c r="S279" s="218">
        <f t="shared" si="59"/>
        <v>0</v>
      </c>
      <c r="T279" s="218">
        <f t="shared" si="60"/>
        <v>0</v>
      </c>
      <c r="U279" s="218">
        <f t="shared" si="61"/>
        <v>0</v>
      </c>
      <c r="V279" s="218">
        <f t="shared" si="62"/>
        <v>0</v>
      </c>
      <c r="W279" s="218">
        <f t="shared" si="63"/>
        <v>0</v>
      </c>
      <c r="X279" s="218">
        <f t="shared" si="64"/>
        <v>0</v>
      </c>
      <c r="Y279" s="218">
        <f t="shared" si="65"/>
        <v>0</v>
      </c>
      <c r="Z279" s="218">
        <f t="shared" si="66"/>
        <v>0</v>
      </c>
      <c r="AA279" s="218">
        <f t="shared" si="67"/>
        <v>0</v>
      </c>
      <c r="AB279" s="218">
        <f t="shared" si="68"/>
        <v>0</v>
      </c>
      <c r="AC279" s="218">
        <f t="shared" si="69"/>
        <v>0</v>
      </c>
      <c r="AD279" s="218">
        <f t="shared" si="70"/>
        <v>0</v>
      </c>
      <c r="AE279" s="17"/>
      <c r="AF279" s="18"/>
      <c r="AG279" s="17"/>
    </row>
    <row r="280" spans="1:33" ht="15" customHeight="1" x14ac:dyDescent="0.25">
      <c r="A280" s="10"/>
      <c r="B280" s="10"/>
      <c r="C280" s="10"/>
      <c r="D280" s="204">
        <f t="shared" si="57"/>
        <v>0</v>
      </c>
      <c r="E280" s="19"/>
      <c r="F280" s="24">
        <f t="shared" si="58"/>
        <v>0</v>
      </c>
      <c r="G280" s="12"/>
      <c r="H280" s="13"/>
      <c r="I280" s="14"/>
      <c r="J280" s="15"/>
      <c r="K280" s="15"/>
      <c r="L280" s="16"/>
      <c r="M280" s="14"/>
      <c r="N280" s="15"/>
      <c r="O280" s="15"/>
      <c r="P280" s="16"/>
      <c r="Q280" s="14"/>
      <c r="R280" s="15"/>
      <c r="S280" s="218">
        <f t="shared" si="59"/>
        <v>0</v>
      </c>
      <c r="T280" s="218">
        <f t="shared" si="60"/>
        <v>0</v>
      </c>
      <c r="U280" s="218">
        <f t="shared" si="61"/>
        <v>0</v>
      </c>
      <c r="V280" s="218">
        <f t="shared" si="62"/>
        <v>0</v>
      </c>
      <c r="W280" s="218">
        <f t="shared" si="63"/>
        <v>0</v>
      </c>
      <c r="X280" s="218">
        <f t="shared" si="64"/>
        <v>0</v>
      </c>
      <c r="Y280" s="218">
        <f t="shared" si="65"/>
        <v>0</v>
      </c>
      <c r="Z280" s="218">
        <f t="shared" si="66"/>
        <v>0</v>
      </c>
      <c r="AA280" s="218">
        <f t="shared" si="67"/>
        <v>0</v>
      </c>
      <c r="AB280" s="218">
        <f t="shared" si="68"/>
        <v>0</v>
      </c>
      <c r="AC280" s="218">
        <f t="shared" si="69"/>
        <v>0</v>
      </c>
      <c r="AD280" s="218">
        <f t="shared" si="70"/>
        <v>0</v>
      </c>
      <c r="AE280" s="17"/>
      <c r="AF280" s="18"/>
      <c r="AG280" s="17"/>
    </row>
    <row r="281" spans="1:33" ht="15" customHeight="1" x14ac:dyDescent="0.25">
      <c r="A281" s="10"/>
      <c r="B281" s="10"/>
      <c r="C281" s="10"/>
      <c r="D281" s="204">
        <f t="shared" si="57"/>
        <v>0</v>
      </c>
      <c r="E281" s="19"/>
      <c r="F281" s="24">
        <f t="shared" si="58"/>
        <v>0</v>
      </c>
      <c r="G281" s="12"/>
      <c r="H281" s="13"/>
      <c r="I281" s="14"/>
      <c r="J281" s="15"/>
      <c r="K281" s="15"/>
      <c r="L281" s="16"/>
      <c r="M281" s="14"/>
      <c r="N281" s="15"/>
      <c r="O281" s="15"/>
      <c r="P281" s="16"/>
      <c r="Q281" s="14"/>
      <c r="R281" s="15"/>
      <c r="S281" s="218">
        <f t="shared" si="59"/>
        <v>0</v>
      </c>
      <c r="T281" s="218">
        <f t="shared" si="60"/>
        <v>0</v>
      </c>
      <c r="U281" s="218">
        <f t="shared" si="61"/>
        <v>0</v>
      </c>
      <c r="V281" s="218">
        <f t="shared" si="62"/>
        <v>0</v>
      </c>
      <c r="W281" s="218">
        <f t="shared" si="63"/>
        <v>0</v>
      </c>
      <c r="X281" s="218">
        <f t="shared" si="64"/>
        <v>0</v>
      </c>
      <c r="Y281" s="218">
        <f t="shared" si="65"/>
        <v>0</v>
      </c>
      <c r="Z281" s="218">
        <f t="shared" si="66"/>
        <v>0</v>
      </c>
      <c r="AA281" s="218">
        <f t="shared" si="67"/>
        <v>0</v>
      </c>
      <c r="AB281" s="218">
        <f t="shared" si="68"/>
        <v>0</v>
      </c>
      <c r="AC281" s="218">
        <f t="shared" si="69"/>
        <v>0</v>
      </c>
      <c r="AD281" s="218">
        <f t="shared" si="70"/>
        <v>0</v>
      </c>
      <c r="AE281" s="17"/>
      <c r="AF281" s="18"/>
      <c r="AG281" s="17"/>
    </row>
    <row r="282" spans="1:33" ht="15" customHeight="1" x14ac:dyDescent="0.25">
      <c r="A282" s="10"/>
      <c r="B282" s="10"/>
      <c r="C282" s="10"/>
      <c r="D282" s="204">
        <f t="shared" si="57"/>
        <v>0</v>
      </c>
      <c r="E282" s="19"/>
      <c r="F282" s="24">
        <f t="shared" si="58"/>
        <v>0</v>
      </c>
      <c r="G282" s="12"/>
      <c r="H282" s="13"/>
      <c r="I282" s="14"/>
      <c r="J282" s="15"/>
      <c r="K282" s="15"/>
      <c r="L282" s="16"/>
      <c r="M282" s="14"/>
      <c r="N282" s="15"/>
      <c r="O282" s="15"/>
      <c r="P282" s="16"/>
      <c r="Q282" s="14"/>
      <c r="R282" s="15"/>
      <c r="S282" s="218">
        <f t="shared" si="59"/>
        <v>0</v>
      </c>
      <c r="T282" s="218">
        <f t="shared" si="60"/>
        <v>0</v>
      </c>
      <c r="U282" s="218">
        <f t="shared" si="61"/>
        <v>0</v>
      </c>
      <c r="V282" s="218">
        <f t="shared" si="62"/>
        <v>0</v>
      </c>
      <c r="W282" s="218">
        <f t="shared" si="63"/>
        <v>0</v>
      </c>
      <c r="X282" s="218">
        <f t="shared" si="64"/>
        <v>0</v>
      </c>
      <c r="Y282" s="218">
        <f t="shared" si="65"/>
        <v>0</v>
      </c>
      <c r="Z282" s="218">
        <f t="shared" si="66"/>
        <v>0</v>
      </c>
      <c r="AA282" s="218">
        <f t="shared" si="67"/>
        <v>0</v>
      </c>
      <c r="AB282" s="218">
        <f t="shared" si="68"/>
        <v>0</v>
      </c>
      <c r="AC282" s="218">
        <f t="shared" si="69"/>
        <v>0</v>
      </c>
      <c r="AD282" s="218">
        <f t="shared" si="70"/>
        <v>0</v>
      </c>
      <c r="AE282" s="17"/>
      <c r="AF282" s="18"/>
      <c r="AG282" s="17"/>
    </row>
    <row r="283" spans="1:33" ht="15" customHeight="1" x14ac:dyDescent="0.25">
      <c r="A283" s="10"/>
      <c r="B283" s="10"/>
      <c r="C283" s="10"/>
      <c r="D283" s="204">
        <f t="shared" si="57"/>
        <v>0</v>
      </c>
      <c r="E283" s="19"/>
      <c r="F283" s="24">
        <f t="shared" si="58"/>
        <v>0</v>
      </c>
      <c r="G283" s="12"/>
      <c r="H283" s="13"/>
      <c r="I283" s="14"/>
      <c r="J283" s="15"/>
      <c r="K283" s="15"/>
      <c r="L283" s="16"/>
      <c r="M283" s="14"/>
      <c r="N283" s="15"/>
      <c r="O283" s="15"/>
      <c r="P283" s="16"/>
      <c r="Q283" s="14"/>
      <c r="R283" s="15"/>
      <c r="S283" s="218">
        <f t="shared" si="59"/>
        <v>0</v>
      </c>
      <c r="T283" s="218">
        <f t="shared" si="60"/>
        <v>0</v>
      </c>
      <c r="U283" s="218">
        <f t="shared" si="61"/>
        <v>0</v>
      </c>
      <c r="V283" s="218">
        <f t="shared" si="62"/>
        <v>0</v>
      </c>
      <c r="W283" s="218">
        <f t="shared" si="63"/>
        <v>0</v>
      </c>
      <c r="X283" s="218">
        <f t="shared" si="64"/>
        <v>0</v>
      </c>
      <c r="Y283" s="218">
        <f t="shared" si="65"/>
        <v>0</v>
      </c>
      <c r="Z283" s="218">
        <f t="shared" si="66"/>
        <v>0</v>
      </c>
      <c r="AA283" s="218">
        <f t="shared" si="67"/>
        <v>0</v>
      </c>
      <c r="AB283" s="218">
        <f t="shared" si="68"/>
        <v>0</v>
      </c>
      <c r="AC283" s="218">
        <f t="shared" si="69"/>
        <v>0</v>
      </c>
      <c r="AD283" s="218">
        <f t="shared" si="70"/>
        <v>0</v>
      </c>
      <c r="AE283" s="17"/>
      <c r="AF283" s="18"/>
      <c r="AG283" s="17"/>
    </row>
    <row r="284" spans="1:33" ht="15" customHeight="1" x14ac:dyDescent="0.25">
      <c r="A284" s="10"/>
      <c r="B284" s="10"/>
      <c r="C284" s="10"/>
      <c r="D284" s="204">
        <f t="shared" si="57"/>
        <v>0</v>
      </c>
      <c r="E284" s="19"/>
      <c r="F284" s="24">
        <f t="shared" si="58"/>
        <v>0</v>
      </c>
      <c r="G284" s="12"/>
      <c r="H284" s="13"/>
      <c r="I284" s="14"/>
      <c r="J284" s="15"/>
      <c r="K284" s="15"/>
      <c r="L284" s="16"/>
      <c r="M284" s="14"/>
      <c r="N284" s="15"/>
      <c r="O284" s="15"/>
      <c r="P284" s="16"/>
      <c r="Q284" s="14"/>
      <c r="R284" s="15"/>
      <c r="S284" s="218">
        <f t="shared" si="59"/>
        <v>0</v>
      </c>
      <c r="T284" s="218">
        <f t="shared" si="60"/>
        <v>0</v>
      </c>
      <c r="U284" s="218">
        <f t="shared" si="61"/>
        <v>0</v>
      </c>
      <c r="V284" s="218">
        <f t="shared" si="62"/>
        <v>0</v>
      </c>
      <c r="W284" s="218">
        <f t="shared" si="63"/>
        <v>0</v>
      </c>
      <c r="X284" s="218">
        <f t="shared" si="64"/>
        <v>0</v>
      </c>
      <c r="Y284" s="218">
        <f t="shared" si="65"/>
        <v>0</v>
      </c>
      <c r="Z284" s="218">
        <f t="shared" si="66"/>
        <v>0</v>
      </c>
      <c r="AA284" s="218">
        <f t="shared" si="67"/>
        <v>0</v>
      </c>
      <c r="AB284" s="218">
        <f t="shared" si="68"/>
        <v>0</v>
      </c>
      <c r="AC284" s="218">
        <f t="shared" si="69"/>
        <v>0</v>
      </c>
      <c r="AD284" s="218">
        <f t="shared" si="70"/>
        <v>0</v>
      </c>
      <c r="AE284" s="17"/>
      <c r="AF284" s="18"/>
      <c r="AG284" s="17"/>
    </row>
    <row r="285" spans="1:33" ht="15" customHeight="1" x14ac:dyDescent="0.25">
      <c r="A285" s="10"/>
      <c r="B285" s="10"/>
      <c r="C285" s="10"/>
      <c r="D285" s="204">
        <f t="shared" si="57"/>
        <v>0</v>
      </c>
      <c r="E285" s="19"/>
      <c r="F285" s="24">
        <f t="shared" si="58"/>
        <v>0</v>
      </c>
      <c r="G285" s="12"/>
      <c r="H285" s="13"/>
      <c r="I285" s="14"/>
      <c r="J285" s="15"/>
      <c r="K285" s="15"/>
      <c r="L285" s="16"/>
      <c r="M285" s="14"/>
      <c r="N285" s="15"/>
      <c r="O285" s="15"/>
      <c r="P285" s="16"/>
      <c r="Q285" s="14"/>
      <c r="R285" s="15"/>
      <c r="S285" s="218">
        <f t="shared" si="59"/>
        <v>0</v>
      </c>
      <c r="T285" s="218">
        <f t="shared" si="60"/>
        <v>0</v>
      </c>
      <c r="U285" s="218">
        <f t="shared" si="61"/>
        <v>0</v>
      </c>
      <c r="V285" s="218">
        <f t="shared" si="62"/>
        <v>0</v>
      </c>
      <c r="W285" s="218">
        <f t="shared" si="63"/>
        <v>0</v>
      </c>
      <c r="X285" s="218">
        <f t="shared" si="64"/>
        <v>0</v>
      </c>
      <c r="Y285" s="218">
        <f t="shared" si="65"/>
        <v>0</v>
      </c>
      <c r="Z285" s="218">
        <f t="shared" si="66"/>
        <v>0</v>
      </c>
      <c r="AA285" s="218">
        <f t="shared" si="67"/>
        <v>0</v>
      </c>
      <c r="AB285" s="218">
        <f t="shared" si="68"/>
        <v>0</v>
      </c>
      <c r="AC285" s="218">
        <f t="shared" si="69"/>
        <v>0</v>
      </c>
      <c r="AD285" s="218">
        <f t="shared" si="70"/>
        <v>0</v>
      </c>
      <c r="AE285" s="17"/>
      <c r="AF285" s="18"/>
      <c r="AG285" s="17"/>
    </row>
    <row r="286" spans="1:33" ht="15" customHeight="1" x14ac:dyDescent="0.25">
      <c r="A286" s="10"/>
      <c r="B286" s="10"/>
      <c r="C286" s="10"/>
      <c r="D286" s="204">
        <f t="shared" si="57"/>
        <v>0</v>
      </c>
      <c r="E286" s="19"/>
      <c r="F286" s="24">
        <f t="shared" si="58"/>
        <v>0</v>
      </c>
      <c r="G286" s="12"/>
      <c r="H286" s="13"/>
      <c r="I286" s="14"/>
      <c r="J286" s="15"/>
      <c r="K286" s="15"/>
      <c r="L286" s="16"/>
      <c r="M286" s="14"/>
      <c r="N286" s="15"/>
      <c r="O286" s="15"/>
      <c r="P286" s="16"/>
      <c r="Q286" s="14"/>
      <c r="R286" s="15"/>
      <c r="S286" s="218">
        <f t="shared" si="59"/>
        <v>0</v>
      </c>
      <c r="T286" s="218">
        <f t="shared" si="60"/>
        <v>0</v>
      </c>
      <c r="U286" s="218">
        <f t="shared" si="61"/>
        <v>0</v>
      </c>
      <c r="V286" s="218">
        <f t="shared" si="62"/>
        <v>0</v>
      </c>
      <c r="W286" s="218">
        <f t="shared" si="63"/>
        <v>0</v>
      </c>
      <c r="X286" s="218">
        <f t="shared" si="64"/>
        <v>0</v>
      </c>
      <c r="Y286" s="218">
        <f t="shared" si="65"/>
        <v>0</v>
      </c>
      <c r="Z286" s="218">
        <f t="shared" si="66"/>
        <v>0</v>
      </c>
      <c r="AA286" s="218">
        <f t="shared" si="67"/>
        <v>0</v>
      </c>
      <c r="AB286" s="218">
        <f t="shared" si="68"/>
        <v>0</v>
      </c>
      <c r="AC286" s="218">
        <f t="shared" si="69"/>
        <v>0</v>
      </c>
      <c r="AD286" s="218">
        <f t="shared" si="70"/>
        <v>0</v>
      </c>
      <c r="AE286" s="17"/>
      <c r="AF286" s="18"/>
      <c r="AG286" s="17"/>
    </row>
    <row r="287" spans="1:33" ht="15" customHeight="1" x14ac:dyDescent="0.25">
      <c r="A287" s="10"/>
      <c r="B287" s="10"/>
      <c r="C287" s="10"/>
      <c r="D287" s="204">
        <f t="shared" si="57"/>
        <v>0</v>
      </c>
      <c r="E287" s="19"/>
      <c r="F287" s="24">
        <f t="shared" si="58"/>
        <v>0</v>
      </c>
      <c r="G287" s="12"/>
      <c r="H287" s="13"/>
      <c r="I287" s="14"/>
      <c r="J287" s="15"/>
      <c r="K287" s="15"/>
      <c r="L287" s="16"/>
      <c r="M287" s="14"/>
      <c r="N287" s="15"/>
      <c r="O287" s="15"/>
      <c r="P287" s="16"/>
      <c r="Q287" s="14"/>
      <c r="R287" s="15"/>
      <c r="S287" s="218">
        <f t="shared" si="59"/>
        <v>0</v>
      </c>
      <c r="T287" s="218">
        <f t="shared" si="60"/>
        <v>0</v>
      </c>
      <c r="U287" s="218">
        <f t="shared" si="61"/>
        <v>0</v>
      </c>
      <c r="V287" s="218">
        <f t="shared" si="62"/>
        <v>0</v>
      </c>
      <c r="W287" s="218">
        <f t="shared" si="63"/>
        <v>0</v>
      </c>
      <c r="X287" s="218">
        <f t="shared" si="64"/>
        <v>0</v>
      </c>
      <c r="Y287" s="218">
        <f t="shared" si="65"/>
        <v>0</v>
      </c>
      <c r="Z287" s="218">
        <f t="shared" si="66"/>
        <v>0</v>
      </c>
      <c r="AA287" s="218">
        <f t="shared" si="67"/>
        <v>0</v>
      </c>
      <c r="AB287" s="218">
        <f t="shared" si="68"/>
        <v>0</v>
      </c>
      <c r="AC287" s="218">
        <f t="shared" si="69"/>
        <v>0</v>
      </c>
      <c r="AD287" s="218">
        <f t="shared" si="70"/>
        <v>0</v>
      </c>
      <c r="AE287" s="17"/>
      <c r="AF287" s="18"/>
      <c r="AG287" s="17"/>
    </row>
    <row r="288" spans="1:33" ht="15" customHeight="1" x14ac:dyDescent="0.25">
      <c r="A288" s="10"/>
      <c r="B288" s="10"/>
      <c r="C288" s="10"/>
      <c r="D288" s="204">
        <f t="shared" si="57"/>
        <v>0</v>
      </c>
      <c r="E288" s="19"/>
      <c r="F288" s="24">
        <f t="shared" si="58"/>
        <v>0</v>
      </c>
      <c r="G288" s="12"/>
      <c r="H288" s="13"/>
      <c r="I288" s="14"/>
      <c r="J288" s="15"/>
      <c r="K288" s="15"/>
      <c r="L288" s="16"/>
      <c r="M288" s="14"/>
      <c r="N288" s="15"/>
      <c r="O288" s="15"/>
      <c r="P288" s="16"/>
      <c r="Q288" s="14"/>
      <c r="R288" s="15"/>
      <c r="S288" s="218">
        <f t="shared" si="59"/>
        <v>0</v>
      </c>
      <c r="T288" s="218">
        <f t="shared" si="60"/>
        <v>0</v>
      </c>
      <c r="U288" s="218">
        <f t="shared" si="61"/>
        <v>0</v>
      </c>
      <c r="V288" s="218">
        <f t="shared" si="62"/>
        <v>0</v>
      </c>
      <c r="W288" s="218">
        <f t="shared" si="63"/>
        <v>0</v>
      </c>
      <c r="X288" s="218">
        <f t="shared" si="64"/>
        <v>0</v>
      </c>
      <c r="Y288" s="218">
        <f t="shared" si="65"/>
        <v>0</v>
      </c>
      <c r="Z288" s="218">
        <f t="shared" si="66"/>
        <v>0</v>
      </c>
      <c r="AA288" s="218">
        <f t="shared" si="67"/>
        <v>0</v>
      </c>
      <c r="AB288" s="218">
        <f t="shared" si="68"/>
        <v>0</v>
      </c>
      <c r="AC288" s="218">
        <f t="shared" si="69"/>
        <v>0</v>
      </c>
      <c r="AD288" s="218">
        <f t="shared" si="70"/>
        <v>0</v>
      </c>
      <c r="AE288" s="17"/>
      <c r="AF288" s="18"/>
      <c r="AG288" s="17"/>
    </row>
    <row r="289" spans="1:33" ht="15" customHeight="1" x14ac:dyDescent="0.25">
      <c r="A289" s="10"/>
      <c r="B289" s="10"/>
      <c r="C289" s="10"/>
      <c r="D289" s="204">
        <f t="shared" si="57"/>
        <v>0</v>
      </c>
      <c r="E289" s="19"/>
      <c r="F289" s="24">
        <f t="shared" si="58"/>
        <v>0</v>
      </c>
      <c r="G289" s="12"/>
      <c r="H289" s="13"/>
      <c r="I289" s="14"/>
      <c r="J289" s="15"/>
      <c r="K289" s="15"/>
      <c r="L289" s="16"/>
      <c r="M289" s="14"/>
      <c r="N289" s="15"/>
      <c r="O289" s="15"/>
      <c r="P289" s="16"/>
      <c r="Q289" s="14"/>
      <c r="R289" s="15"/>
      <c r="S289" s="218">
        <f t="shared" si="59"/>
        <v>0</v>
      </c>
      <c r="T289" s="218">
        <f t="shared" si="60"/>
        <v>0</v>
      </c>
      <c r="U289" s="218">
        <f t="shared" si="61"/>
        <v>0</v>
      </c>
      <c r="V289" s="218">
        <f t="shared" si="62"/>
        <v>0</v>
      </c>
      <c r="W289" s="218">
        <f t="shared" si="63"/>
        <v>0</v>
      </c>
      <c r="X289" s="218">
        <f t="shared" si="64"/>
        <v>0</v>
      </c>
      <c r="Y289" s="218">
        <f t="shared" si="65"/>
        <v>0</v>
      </c>
      <c r="Z289" s="218">
        <f t="shared" si="66"/>
        <v>0</v>
      </c>
      <c r="AA289" s="218">
        <f t="shared" si="67"/>
        <v>0</v>
      </c>
      <c r="AB289" s="218">
        <f t="shared" si="68"/>
        <v>0</v>
      </c>
      <c r="AC289" s="218">
        <f t="shared" si="69"/>
        <v>0</v>
      </c>
      <c r="AD289" s="218">
        <f t="shared" si="70"/>
        <v>0</v>
      </c>
      <c r="AE289" s="17"/>
      <c r="AF289" s="18"/>
      <c r="AG289" s="17"/>
    </row>
    <row r="290" spans="1:33" ht="15" customHeight="1" x14ac:dyDescent="0.25">
      <c r="A290" s="10"/>
      <c r="B290" s="10"/>
      <c r="C290" s="10"/>
      <c r="D290" s="204">
        <f t="shared" si="57"/>
        <v>0</v>
      </c>
      <c r="E290" s="19"/>
      <c r="F290" s="24">
        <f t="shared" si="58"/>
        <v>0</v>
      </c>
      <c r="G290" s="12"/>
      <c r="H290" s="13"/>
      <c r="I290" s="14"/>
      <c r="J290" s="15"/>
      <c r="K290" s="15"/>
      <c r="L290" s="16"/>
      <c r="M290" s="14"/>
      <c r="N290" s="15"/>
      <c r="O290" s="15"/>
      <c r="P290" s="16"/>
      <c r="Q290" s="14"/>
      <c r="R290" s="15"/>
      <c r="S290" s="218">
        <f t="shared" si="59"/>
        <v>0</v>
      </c>
      <c r="T290" s="218">
        <f t="shared" si="60"/>
        <v>0</v>
      </c>
      <c r="U290" s="218">
        <f t="shared" si="61"/>
        <v>0</v>
      </c>
      <c r="V290" s="218">
        <f t="shared" si="62"/>
        <v>0</v>
      </c>
      <c r="W290" s="218">
        <f t="shared" si="63"/>
        <v>0</v>
      </c>
      <c r="X290" s="218">
        <f t="shared" si="64"/>
        <v>0</v>
      </c>
      <c r="Y290" s="218">
        <f t="shared" si="65"/>
        <v>0</v>
      </c>
      <c r="Z290" s="218">
        <f t="shared" si="66"/>
        <v>0</v>
      </c>
      <c r="AA290" s="218">
        <f t="shared" si="67"/>
        <v>0</v>
      </c>
      <c r="AB290" s="218">
        <f t="shared" si="68"/>
        <v>0</v>
      </c>
      <c r="AC290" s="218">
        <f t="shared" si="69"/>
        <v>0</v>
      </c>
      <c r="AD290" s="218">
        <f t="shared" si="70"/>
        <v>0</v>
      </c>
      <c r="AE290" s="17"/>
      <c r="AF290" s="18"/>
      <c r="AG290" s="17"/>
    </row>
    <row r="291" spans="1:33" ht="15" customHeight="1" x14ac:dyDescent="0.25">
      <c r="A291" s="10"/>
      <c r="B291" s="10"/>
      <c r="C291" s="10"/>
      <c r="D291" s="204">
        <f t="shared" si="57"/>
        <v>0</v>
      </c>
      <c r="E291" s="19"/>
      <c r="F291" s="24">
        <f t="shared" si="58"/>
        <v>0</v>
      </c>
      <c r="G291" s="12"/>
      <c r="H291" s="13"/>
      <c r="I291" s="14"/>
      <c r="J291" s="15"/>
      <c r="K291" s="15"/>
      <c r="L291" s="16"/>
      <c r="M291" s="14"/>
      <c r="N291" s="15"/>
      <c r="O291" s="15"/>
      <c r="P291" s="16"/>
      <c r="Q291" s="14"/>
      <c r="R291" s="15"/>
      <c r="S291" s="218">
        <f t="shared" si="59"/>
        <v>0</v>
      </c>
      <c r="T291" s="218">
        <f t="shared" si="60"/>
        <v>0</v>
      </c>
      <c r="U291" s="218">
        <f t="shared" si="61"/>
        <v>0</v>
      </c>
      <c r="V291" s="218">
        <f t="shared" si="62"/>
        <v>0</v>
      </c>
      <c r="W291" s="218">
        <f t="shared" si="63"/>
        <v>0</v>
      </c>
      <c r="X291" s="218">
        <f t="shared" si="64"/>
        <v>0</v>
      </c>
      <c r="Y291" s="218">
        <f t="shared" si="65"/>
        <v>0</v>
      </c>
      <c r="Z291" s="218">
        <f t="shared" si="66"/>
        <v>0</v>
      </c>
      <c r="AA291" s="218">
        <f t="shared" si="67"/>
        <v>0</v>
      </c>
      <c r="AB291" s="218">
        <f t="shared" si="68"/>
        <v>0</v>
      </c>
      <c r="AC291" s="218">
        <f t="shared" si="69"/>
        <v>0</v>
      </c>
      <c r="AD291" s="218">
        <f t="shared" si="70"/>
        <v>0</v>
      </c>
      <c r="AE291" s="17"/>
      <c r="AF291" s="18"/>
      <c r="AG291" s="17"/>
    </row>
    <row r="292" spans="1:33" ht="15" customHeight="1" x14ac:dyDescent="0.25">
      <c r="A292" s="10"/>
      <c r="B292" s="10"/>
      <c r="C292" s="10"/>
      <c r="D292" s="204">
        <f t="shared" si="57"/>
        <v>0</v>
      </c>
      <c r="E292" s="19"/>
      <c r="F292" s="24">
        <f t="shared" si="58"/>
        <v>0</v>
      </c>
      <c r="G292" s="12"/>
      <c r="H292" s="13"/>
      <c r="I292" s="14"/>
      <c r="J292" s="15"/>
      <c r="K292" s="15"/>
      <c r="L292" s="16"/>
      <c r="M292" s="14"/>
      <c r="N292" s="15"/>
      <c r="O292" s="15"/>
      <c r="P292" s="16"/>
      <c r="Q292" s="14"/>
      <c r="R292" s="15"/>
      <c r="S292" s="218">
        <f t="shared" si="59"/>
        <v>0</v>
      </c>
      <c r="T292" s="218">
        <f t="shared" si="60"/>
        <v>0</v>
      </c>
      <c r="U292" s="218">
        <f t="shared" si="61"/>
        <v>0</v>
      </c>
      <c r="V292" s="218">
        <f t="shared" si="62"/>
        <v>0</v>
      </c>
      <c r="W292" s="218">
        <f t="shared" si="63"/>
        <v>0</v>
      </c>
      <c r="X292" s="218">
        <f t="shared" si="64"/>
        <v>0</v>
      </c>
      <c r="Y292" s="218">
        <f t="shared" si="65"/>
        <v>0</v>
      </c>
      <c r="Z292" s="218">
        <f t="shared" si="66"/>
        <v>0</v>
      </c>
      <c r="AA292" s="218">
        <f t="shared" si="67"/>
        <v>0</v>
      </c>
      <c r="AB292" s="218">
        <f t="shared" si="68"/>
        <v>0</v>
      </c>
      <c r="AC292" s="218">
        <f t="shared" si="69"/>
        <v>0</v>
      </c>
      <c r="AD292" s="218">
        <f t="shared" si="70"/>
        <v>0</v>
      </c>
      <c r="AE292" s="17"/>
      <c r="AF292" s="18"/>
      <c r="AG292" s="17"/>
    </row>
    <row r="293" spans="1:33" ht="15" customHeight="1" x14ac:dyDescent="0.25">
      <c r="A293" s="10"/>
      <c r="B293" s="10"/>
      <c r="C293" s="10"/>
      <c r="D293" s="204">
        <f t="shared" si="57"/>
        <v>0</v>
      </c>
      <c r="E293" s="19"/>
      <c r="F293" s="24">
        <f t="shared" si="58"/>
        <v>0</v>
      </c>
      <c r="G293" s="12"/>
      <c r="H293" s="13"/>
      <c r="I293" s="14"/>
      <c r="J293" s="15"/>
      <c r="K293" s="15"/>
      <c r="L293" s="16"/>
      <c r="M293" s="14"/>
      <c r="N293" s="15"/>
      <c r="O293" s="15"/>
      <c r="P293" s="16"/>
      <c r="Q293" s="14"/>
      <c r="R293" s="15"/>
      <c r="S293" s="218">
        <f t="shared" si="59"/>
        <v>0</v>
      </c>
      <c r="T293" s="218">
        <f t="shared" si="60"/>
        <v>0</v>
      </c>
      <c r="U293" s="218">
        <f t="shared" si="61"/>
        <v>0</v>
      </c>
      <c r="V293" s="218">
        <f t="shared" si="62"/>
        <v>0</v>
      </c>
      <c r="W293" s="218">
        <f t="shared" si="63"/>
        <v>0</v>
      </c>
      <c r="X293" s="218">
        <f t="shared" si="64"/>
        <v>0</v>
      </c>
      <c r="Y293" s="218">
        <f t="shared" si="65"/>
        <v>0</v>
      </c>
      <c r="Z293" s="218">
        <f t="shared" si="66"/>
        <v>0</v>
      </c>
      <c r="AA293" s="218">
        <f t="shared" si="67"/>
        <v>0</v>
      </c>
      <c r="AB293" s="218">
        <f t="shared" si="68"/>
        <v>0</v>
      </c>
      <c r="AC293" s="218">
        <f t="shared" si="69"/>
        <v>0</v>
      </c>
      <c r="AD293" s="218">
        <f t="shared" si="70"/>
        <v>0</v>
      </c>
      <c r="AE293" s="17"/>
      <c r="AF293" s="18"/>
      <c r="AG293" s="17"/>
    </row>
    <row r="294" spans="1:33" ht="15" customHeight="1" x14ac:dyDescent="0.25">
      <c r="A294" s="10"/>
      <c r="B294" s="10"/>
      <c r="C294" s="10"/>
      <c r="D294" s="204">
        <f t="shared" si="57"/>
        <v>0</v>
      </c>
      <c r="E294" s="19"/>
      <c r="F294" s="24">
        <f t="shared" si="58"/>
        <v>0</v>
      </c>
      <c r="G294" s="12"/>
      <c r="H294" s="13"/>
      <c r="I294" s="14"/>
      <c r="J294" s="15"/>
      <c r="K294" s="15"/>
      <c r="L294" s="16"/>
      <c r="M294" s="14"/>
      <c r="N294" s="15"/>
      <c r="O294" s="15"/>
      <c r="P294" s="16"/>
      <c r="Q294" s="14"/>
      <c r="R294" s="15"/>
      <c r="S294" s="218">
        <f t="shared" si="59"/>
        <v>0</v>
      </c>
      <c r="T294" s="218">
        <f t="shared" si="60"/>
        <v>0</v>
      </c>
      <c r="U294" s="218">
        <f t="shared" si="61"/>
        <v>0</v>
      </c>
      <c r="V294" s="218">
        <f t="shared" si="62"/>
        <v>0</v>
      </c>
      <c r="W294" s="218">
        <f t="shared" si="63"/>
        <v>0</v>
      </c>
      <c r="X294" s="218">
        <f t="shared" si="64"/>
        <v>0</v>
      </c>
      <c r="Y294" s="218">
        <f t="shared" si="65"/>
        <v>0</v>
      </c>
      <c r="Z294" s="218">
        <f t="shared" si="66"/>
        <v>0</v>
      </c>
      <c r="AA294" s="218">
        <f t="shared" si="67"/>
        <v>0</v>
      </c>
      <c r="AB294" s="218">
        <f t="shared" si="68"/>
        <v>0</v>
      </c>
      <c r="AC294" s="218">
        <f t="shared" si="69"/>
        <v>0</v>
      </c>
      <c r="AD294" s="218">
        <f t="shared" si="70"/>
        <v>0</v>
      </c>
      <c r="AE294" s="17"/>
      <c r="AF294" s="18"/>
      <c r="AG294" s="17"/>
    </row>
    <row r="295" spans="1:33" ht="15" customHeight="1" x14ac:dyDescent="0.25">
      <c r="A295" s="10"/>
      <c r="B295" s="10"/>
      <c r="C295" s="10"/>
      <c r="D295" s="204">
        <f t="shared" si="57"/>
        <v>0</v>
      </c>
      <c r="E295" s="19"/>
      <c r="F295" s="24">
        <f t="shared" si="58"/>
        <v>0</v>
      </c>
      <c r="G295" s="12"/>
      <c r="H295" s="13"/>
      <c r="I295" s="14"/>
      <c r="J295" s="15"/>
      <c r="K295" s="15"/>
      <c r="L295" s="16"/>
      <c r="M295" s="14"/>
      <c r="N295" s="15"/>
      <c r="O295" s="15"/>
      <c r="P295" s="16"/>
      <c r="Q295" s="14"/>
      <c r="R295" s="15"/>
      <c r="S295" s="218">
        <f t="shared" si="59"/>
        <v>0</v>
      </c>
      <c r="T295" s="218">
        <f t="shared" si="60"/>
        <v>0</v>
      </c>
      <c r="U295" s="218">
        <f t="shared" si="61"/>
        <v>0</v>
      </c>
      <c r="V295" s="218">
        <f t="shared" si="62"/>
        <v>0</v>
      </c>
      <c r="W295" s="218">
        <f t="shared" si="63"/>
        <v>0</v>
      </c>
      <c r="X295" s="218">
        <f t="shared" si="64"/>
        <v>0</v>
      </c>
      <c r="Y295" s="218">
        <f t="shared" si="65"/>
        <v>0</v>
      </c>
      <c r="Z295" s="218">
        <f t="shared" si="66"/>
        <v>0</v>
      </c>
      <c r="AA295" s="218">
        <f t="shared" si="67"/>
        <v>0</v>
      </c>
      <c r="AB295" s="218">
        <f t="shared" si="68"/>
        <v>0</v>
      </c>
      <c r="AC295" s="218">
        <f t="shared" si="69"/>
        <v>0</v>
      </c>
      <c r="AD295" s="218">
        <f t="shared" si="70"/>
        <v>0</v>
      </c>
      <c r="AE295" s="17"/>
      <c r="AF295" s="18"/>
      <c r="AG295" s="17"/>
    </row>
    <row r="296" spans="1:33" ht="15" customHeight="1" x14ac:dyDescent="0.25">
      <c r="A296" s="10"/>
      <c r="B296" s="10"/>
      <c r="C296" s="10"/>
      <c r="D296" s="204">
        <f t="shared" si="57"/>
        <v>0</v>
      </c>
      <c r="E296" s="19"/>
      <c r="F296" s="24">
        <f t="shared" si="58"/>
        <v>0</v>
      </c>
      <c r="G296" s="12"/>
      <c r="H296" s="13"/>
      <c r="I296" s="14"/>
      <c r="J296" s="15"/>
      <c r="K296" s="15"/>
      <c r="L296" s="16"/>
      <c r="M296" s="14"/>
      <c r="N296" s="15"/>
      <c r="O296" s="15"/>
      <c r="P296" s="16"/>
      <c r="Q296" s="14"/>
      <c r="R296" s="15"/>
      <c r="S296" s="218">
        <f t="shared" si="59"/>
        <v>0</v>
      </c>
      <c r="T296" s="218">
        <f t="shared" si="60"/>
        <v>0</v>
      </c>
      <c r="U296" s="218">
        <f t="shared" si="61"/>
        <v>0</v>
      </c>
      <c r="V296" s="218">
        <f t="shared" si="62"/>
        <v>0</v>
      </c>
      <c r="W296" s="218">
        <f t="shared" si="63"/>
        <v>0</v>
      </c>
      <c r="X296" s="218">
        <f t="shared" si="64"/>
        <v>0</v>
      </c>
      <c r="Y296" s="218">
        <f t="shared" si="65"/>
        <v>0</v>
      </c>
      <c r="Z296" s="218">
        <f t="shared" si="66"/>
        <v>0</v>
      </c>
      <c r="AA296" s="218">
        <f t="shared" si="67"/>
        <v>0</v>
      </c>
      <c r="AB296" s="218">
        <f t="shared" si="68"/>
        <v>0</v>
      </c>
      <c r="AC296" s="218">
        <f t="shared" si="69"/>
        <v>0</v>
      </c>
      <c r="AD296" s="218">
        <f t="shared" si="70"/>
        <v>0</v>
      </c>
      <c r="AE296" s="17"/>
      <c r="AF296" s="18"/>
      <c r="AG296" s="17"/>
    </row>
    <row r="297" spans="1:33" ht="15" customHeight="1" x14ac:dyDescent="0.25">
      <c r="A297" s="10"/>
      <c r="B297" s="10"/>
      <c r="C297" s="10"/>
      <c r="D297" s="204">
        <f t="shared" si="57"/>
        <v>0</v>
      </c>
      <c r="E297" s="19"/>
      <c r="F297" s="24">
        <f t="shared" si="58"/>
        <v>0</v>
      </c>
      <c r="G297" s="12"/>
      <c r="H297" s="13"/>
      <c r="I297" s="14"/>
      <c r="J297" s="15"/>
      <c r="K297" s="15"/>
      <c r="L297" s="16"/>
      <c r="M297" s="14"/>
      <c r="N297" s="15"/>
      <c r="O297" s="15"/>
      <c r="P297" s="16"/>
      <c r="Q297" s="14"/>
      <c r="R297" s="15"/>
      <c r="S297" s="218">
        <f t="shared" si="59"/>
        <v>0</v>
      </c>
      <c r="T297" s="218">
        <f t="shared" si="60"/>
        <v>0</v>
      </c>
      <c r="U297" s="218">
        <f t="shared" si="61"/>
        <v>0</v>
      </c>
      <c r="V297" s="218">
        <f t="shared" si="62"/>
        <v>0</v>
      </c>
      <c r="W297" s="218">
        <f t="shared" si="63"/>
        <v>0</v>
      </c>
      <c r="X297" s="218">
        <f t="shared" si="64"/>
        <v>0</v>
      </c>
      <c r="Y297" s="218">
        <f t="shared" si="65"/>
        <v>0</v>
      </c>
      <c r="Z297" s="218">
        <f t="shared" si="66"/>
        <v>0</v>
      </c>
      <c r="AA297" s="218">
        <f t="shared" si="67"/>
        <v>0</v>
      </c>
      <c r="AB297" s="218">
        <f t="shared" si="68"/>
        <v>0</v>
      </c>
      <c r="AC297" s="218">
        <f t="shared" si="69"/>
        <v>0</v>
      </c>
      <c r="AD297" s="218">
        <f t="shared" si="70"/>
        <v>0</v>
      </c>
      <c r="AE297" s="17"/>
      <c r="AF297" s="18"/>
      <c r="AG297" s="17"/>
    </row>
    <row r="298" spans="1:33" ht="15" customHeight="1" x14ac:dyDescent="0.25">
      <c r="A298" s="10"/>
      <c r="B298" s="10"/>
      <c r="C298" s="10"/>
      <c r="D298" s="204">
        <f t="shared" si="57"/>
        <v>0</v>
      </c>
      <c r="E298" s="19"/>
      <c r="F298" s="24">
        <f t="shared" si="58"/>
        <v>0</v>
      </c>
      <c r="G298" s="12"/>
      <c r="H298" s="13"/>
      <c r="I298" s="14"/>
      <c r="J298" s="15"/>
      <c r="K298" s="15"/>
      <c r="L298" s="16"/>
      <c r="M298" s="14"/>
      <c r="N298" s="15"/>
      <c r="O298" s="15"/>
      <c r="P298" s="16"/>
      <c r="Q298" s="14"/>
      <c r="R298" s="15"/>
      <c r="S298" s="218">
        <f t="shared" si="59"/>
        <v>0</v>
      </c>
      <c r="T298" s="218">
        <f t="shared" si="60"/>
        <v>0</v>
      </c>
      <c r="U298" s="218">
        <f t="shared" si="61"/>
        <v>0</v>
      </c>
      <c r="V298" s="218">
        <f t="shared" si="62"/>
        <v>0</v>
      </c>
      <c r="W298" s="218">
        <f t="shared" si="63"/>
        <v>0</v>
      </c>
      <c r="X298" s="218">
        <f t="shared" si="64"/>
        <v>0</v>
      </c>
      <c r="Y298" s="218">
        <f t="shared" si="65"/>
        <v>0</v>
      </c>
      <c r="Z298" s="218">
        <f t="shared" si="66"/>
        <v>0</v>
      </c>
      <c r="AA298" s="218">
        <f t="shared" si="67"/>
        <v>0</v>
      </c>
      <c r="AB298" s="218">
        <f t="shared" si="68"/>
        <v>0</v>
      </c>
      <c r="AC298" s="218">
        <f t="shared" si="69"/>
        <v>0</v>
      </c>
      <c r="AD298" s="218">
        <f t="shared" si="70"/>
        <v>0</v>
      </c>
      <c r="AE298" s="17"/>
      <c r="AF298" s="18"/>
      <c r="AG298" s="17"/>
    </row>
    <row r="299" spans="1:33" ht="15" customHeight="1" x14ac:dyDescent="0.25">
      <c r="A299" s="10"/>
      <c r="B299" s="10"/>
      <c r="C299" s="10"/>
      <c r="D299" s="204">
        <f t="shared" si="57"/>
        <v>0</v>
      </c>
      <c r="E299" s="19"/>
      <c r="F299" s="24">
        <f t="shared" si="58"/>
        <v>0</v>
      </c>
      <c r="G299" s="12"/>
      <c r="H299" s="13"/>
      <c r="I299" s="14"/>
      <c r="J299" s="15"/>
      <c r="K299" s="15"/>
      <c r="L299" s="16"/>
      <c r="M299" s="14"/>
      <c r="N299" s="15"/>
      <c r="O299" s="15"/>
      <c r="P299" s="16"/>
      <c r="Q299" s="14"/>
      <c r="R299" s="15"/>
      <c r="S299" s="218">
        <f t="shared" si="59"/>
        <v>0</v>
      </c>
      <c r="T299" s="218">
        <f t="shared" si="60"/>
        <v>0</v>
      </c>
      <c r="U299" s="218">
        <f t="shared" si="61"/>
        <v>0</v>
      </c>
      <c r="V299" s="218">
        <f t="shared" si="62"/>
        <v>0</v>
      </c>
      <c r="W299" s="218">
        <f t="shared" si="63"/>
        <v>0</v>
      </c>
      <c r="X299" s="218">
        <f t="shared" si="64"/>
        <v>0</v>
      </c>
      <c r="Y299" s="218">
        <f t="shared" si="65"/>
        <v>0</v>
      </c>
      <c r="Z299" s="218">
        <f t="shared" si="66"/>
        <v>0</v>
      </c>
      <c r="AA299" s="218">
        <f t="shared" si="67"/>
        <v>0</v>
      </c>
      <c r="AB299" s="218">
        <f t="shared" si="68"/>
        <v>0</v>
      </c>
      <c r="AC299" s="218">
        <f t="shared" si="69"/>
        <v>0</v>
      </c>
      <c r="AD299" s="218">
        <f t="shared" si="70"/>
        <v>0</v>
      </c>
      <c r="AE299" s="17"/>
      <c r="AF299" s="18"/>
      <c r="AG299" s="17"/>
    </row>
    <row r="300" spans="1:33" ht="15" customHeight="1" x14ac:dyDescent="0.25">
      <c r="A300" s="10"/>
      <c r="B300" s="10"/>
      <c r="C300" s="10"/>
      <c r="D300" s="204">
        <f t="shared" si="57"/>
        <v>0</v>
      </c>
      <c r="E300" s="19"/>
      <c r="F300" s="24">
        <f t="shared" si="58"/>
        <v>0</v>
      </c>
      <c r="G300" s="12"/>
      <c r="H300" s="13"/>
      <c r="I300" s="14"/>
      <c r="J300" s="15"/>
      <c r="K300" s="15"/>
      <c r="L300" s="16"/>
      <c r="M300" s="14"/>
      <c r="N300" s="15"/>
      <c r="O300" s="15"/>
      <c r="P300" s="16"/>
      <c r="Q300" s="14"/>
      <c r="R300" s="15"/>
      <c r="S300" s="218">
        <f t="shared" si="59"/>
        <v>0</v>
      </c>
      <c r="T300" s="218">
        <f t="shared" si="60"/>
        <v>0</v>
      </c>
      <c r="U300" s="218">
        <f t="shared" si="61"/>
        <v>0</v>
      </c>
      <c r="V300" s="218">
        <f t="shared" si="62"/>
        <v>0</v>
      </c>
      <c r="W300" s="218">
        <f t="shared" si="63"/>
        <v>0</v>
      </c>
      <c r="X300" s="218">
        <f t="shared" si="64"/>
        <v>0</v>
      </c>
      <c r="Y300" s="218">
        <f t="shared" si="65"/>
        <v>0</v>
      </c>
      <c r="Z300" s="218">
        <f t="shared" si="66"/>
        <v>0</v>
      </c>
      <c r="AA300" s="218">
        <f t="shared" si="67"/>
        <v>0</v>
      </c>
      <c r="AB300" s="218">
        <f t="shared" si="68"/>
        <v>0</v>
      </c>
      <c r="AC300" s="218">
        <f t="shared" si="69"/>
        <v>0</v>
      </c>
      <c r="AD300" s="218">
        <f t="shared" si="70"/>
        <v>0</v>
      </c>
      <c r="AE300" s="17"/>
      <c r="AF300" s="18"/>
      <c r="AG300" s="17"/>
    </row>
    <row r="301" spans="1:33" ht="15" customHeight="1" x14ac:dyDescent="0.25">
      <c r="A301" s="10"/>
      <c r="B301" s="10"/>
      <c r="C301" s="10"/>
      <c r="D301" s="204">
        <f t="shared" si="57"/>
        <v>0</v>
      </c>
      <c r="E301" s="19"/>
      <c r="F301" s="24">
        <f t="shared" si="58"/>
        <v>0</v>
      </c>
      <c r="G301" s="12"/>
      <c r="H301" s="13"/>
      <c r="I301" s="14"/>
      <c r="J301" s="15"/>
      <c r="K301" s="15"/>
      <c r="L301" s="16"/>
      <c r="M301" s="14"/>
      <c r="N301" s="15"/>
      <c r="O301" s="15"/>
      <c r="P301" s="16"/>
      <c r="Q301" s="14"/>
      <c r="R301" s="15"/>
      <c r="S301" s="218">
        <f t="shared" si="59"/>
        <v>0</v>
      </c>
      <c r="T301" s="218">
        <f t="shared" si="60"/>
        <v>0</v>
      </c>
      <c r="U301" s="218">
        <f t="shared" si="61"/>
        <v>0</v>
      </c>
      <c r="V301" s="218">
        <f t="shared" si="62"/>
        <v>0</v>
      </c>
      <c r="W301" s="218">
        <f t="shared" si="63"/>
        <v>0</v>
      </c>
      <c r="X301" s="218">
        <f t="shared" si="64"/>
        <v>0</v>
      </c>
      <c r="Y301" s="218">
        <f t="shared" si="65"/>
        <v>0</v>
      </c>
      <c r="Z301" s="218">
        <f t="shared" si="66"/>
        <v>0</v>
      </c>
      <c r="AA301" s="218">
        <f t="shared" si="67"/>
        <v>0</v>
      </c>
      <c r="AB301" s="218">
        <f t="shared" si="68"/>
        <v>0</v>
      </c>
      <c r="AC301" s="218">
        <f t="shared" si="69"/>
        <v>0</v>
      </c>
      <c r="AD301" s="218">
        <f t="shared" si="70"/>
        <v>0</v>
      </c>
      <c r="AE301" s="17"/>
      <c r="AF301" s="18"/>
      <c r="AG301" s="17"/>
    </row>
    <row r="302" spans="1:33" ht="15" customHeight="1" x14ac:dyDescent="0.25">
      <c r="A302" s="10"/>
      <c r="B302" s="10"/>
      <c r="C302" s="10"/>
      <c r="D302" s="204">
        <f t="shared" si="57"/>
        <v>0</v>
      </c>
      <c r="E302" s="19"/>
      <c r="F302" s="24">
        <f t="shared" si="58"/>
        <v>0</v>
      </c>
      <c r="G302" s="12"/>
      <c r="H302" s="13"/>
      <c r="I302" s="14"/>
      <c r="J302" s="15"/>
      <c r="K302" s="15"/>
      <c r="L302" s="16"/>
      <c r="M302" s="14"/>
      <c r="N302" s="15"/>
      <c r="O302" s="15"/>
      <c r="P302" s="16"/>
      <c r="Q302" s="14"/>
      <c r="R302" s="15"/>
      <c r="S302" s="218">
        <f t="shared" si="59"/>
        <v>0</v>
      </c>
      <c r="T302" s="218">
        <f t="shared" si="60"/>
        <v>0</v>
      </c>
      <c r="U302" s="218">
        <f t="shared" si="61"/>
        <v>0</v>
      </c>
      <c r="V302" s="218">
        <f t="shared" si="62"/>
        <v>0</v>
      </c>
      <c r="W302" s="218">
        <f t="shared" si="63"/>
        <v>0</v>
      </c>
      <c r="X302" s="218">
        <f t="shared" si="64"/>
        <v>0</v>
      </c>
      <c r="Y302" s="218">
        <f t="shared" si="65"/>
        <v>0</v>
      </c>
      <c r="Z302" s="218">
        <f t="shared" si="66"/>
        <v>0</v>
      </c>
      <c r="AA302" s="218">
        <f t="shared" si="67"/>
        <v>0</v>
      </c>
      <c r="AB302" s="218">
        <f t="shared" si="68"/>
        <v>0</v>
      </c>
      <c r="AC302" s="218">
        <f t="shared" si="69"/>
        <v>0</v>
      </c>
      <c r="AD302" s="218">
        <f t="shared" si="70"/>
        <v>0</v>
      </c>
      <c r="AE302" s="17"/>
      <c r="AF302" s="18"/>
      <c r="AG302" s="17"/>
    </row>
    <row r="303" spans="1:33" ht="15" customHeight="1" x14ac:dyDescent="0.25">
      <c r="A303" s="10"/>
      <c r="B303" s="10"/>
      <c r="C303" s="10"/>
      <c r="D303" s="204">
        <f t="shared" si="57"/>
        <v>0</v>
      </c>
      <c r="E303" s="19"/>
      <c r="F303" s="24">
        <f t="shared" si="58"/>
        <v>0</v>
      </c>
      <c r="G303" s="12"/>
      <c r="H303" s="13"/>
      <c r="I303" s="14"/>
      <c r="J303" s="15"/>
      <c r="K303" s="15"/>
      <c r="L303" s="16"/>
      <c r="M303" s="14"/>
      <c r="N303" s="15"/>
      <c r="O303" s="15"/>
      <c r="P303" s="16"/>
      <c r="Q303" s="14"/>
      <c r="R303" s="15"/>
      <c r="S303" s="218">
        <f t="shared" si="59"/>
        <v>0</v>
      </c>
      <c r="T303" s="218">
        <f t="shared" si="60"/>
        <v>0</v>
      </c>
      <c r="U303" s="218">
        <f t="shared" si="61"/>
        <v>0</v>
      </c>
      <c r="V303" s="218">
        <f t="shared" si="62"/>
        <v>0</v>
      </c>
      <c r="W303" s="218">
        <f t="shared" si="63"/>
        <v>0</v>
      </c>
      <c r="X303" s="218">
        <f t="shared" si="64"/>
        <v>0</v>
      </c>
      <c r="Y303" s="218">
        <f t="shared" si="65"/>
        <v>0</v>
      </c>
      <c r="Z303" s="218">
        <f t="shared" si="66"/>
        <v>0</v>
      </c>
      <c r="AA303" s="218">
        <f t="shared" si="67"/>
        <v>0</v>
      </c>
      <c r="AB303" s="218">
        <f t="shared" si="68"/>
        <v>0</v>
      </c>
      <c r="AC303" s="218">
        <f t="shared" si="69"/>
        <v>0</v>
      </c>
      <c r="AD303" s="218">
        <f t="shared" si="70"/>
        <v>0</v>
      </c>
      <c r="AE303" s="17"/>
      <c r="AF303" s="18"/>
      <c r="AG303" s="17"/>
    </row>
    <row r="304" spans="1:33" ht="15" customHeight="1" x14ac:dyDescent="0.25">
      <c r="A304" s="10"/>
      <c r="B304" s="10"/>
      <c r="C304" s="10"/>
      <c r="D304" s="204">
        <f t="shared" si="57"/>
        <v>0</v>
      </c>
      <c r="E304" s="19"/>
      <c r="F304" s="24">
        <f t="shared" si="58"/>
        <v>0</v>
      </c>
      <c r="G304" s="12"/>
      <c r="H304" s="13"/>
      <c r="I304" s="14"/>
      <c r="J304" s="15"/>
      <c r="K304" s="15"/>
      <c r="L304" s="16"/>
      <c r="M304" s="14"/>
      <c r="N304" s="15"/>
      <c r="O304" s="15"/>
      <c r="P304" s="16"/>
      <c r="Q304" s="14"/>
      <c r="R304" s="15"/>
      <c r="S304" s="218">
        <f t="shared" si="59"/>
        <v>0</v>
      </c>
      <c r="T304" s="218">
        <f t="shared" si="60"/>
        <v>0</v>
      </c>
      <c r="U304" s="218">
        <f t="shared" si="61"/>
        <v>0</v>
      </c>
      <c r="V304" s="218">
        <f t="shared" si="62"/>
        <v>0</v>
      </c>
      <c r="W304" s="218">
        <f t="shared" si="63"/>
        <v>0</v>
      </c>
      <c r="X304" s="218">
        <f t="shared" si="64"/>
        <v>0</v>
      </c>
      <c r="Y304" s="218">
        <f t="shared" si="65"/>
        <v>0</v>
      </c>
      <c r="Z304" s="218">
        <f t="shared" si="66"/>
        <v>0</v>
      </c>
      <c r="AA304" s="218">
        <f t="shared" si="67"/>
        <v>0</v>
      </c>
      <c r="AB304" s="218">
        <f t="shared" si="68"/>
        <v>0</v>
      </c>
      <c r="AC304" s="218">
        <f t="shared" si="69"/>
        <v>0</v>
      </c>
      <c r="AD304" s="218">
        <f t="shared" si="70"/>
        <v>0</v>
      </c>
      <c r="AE304" s="17"/>
      <c r="AF304" s="18"/>
      <c r="AG304" s="17"/>
    </row>
    <row r="305" spans="1:33" ht="15" customHeight="1" x14ac:dyDescent="0.25">
      <c r="A305" s="10"/>
      <c r="B305" s="10"/>
      <c r="C305" s="10"/>
      <c r="D305" s="204">
        <f t="shared" si="57"/>
        <v>0</v>
      </c>
      <c r="E305" s="19"/>
      <c r="F305" s="24">
        <f t="shared" si="58"/>
        <v>0</v>
      </c>
      <c r="G305" s="12"/>
      <c r="H305" s="13"/>
      <c r="I305" s="14"/>
      <c r="J305" s="15"/>
      <c r="K305" s="15"/>
      <c r="L305" s="16"/>
      <c r="M305" s="14"/>
      <c r="N305" s="15"/>
      <c r="O305" s="15"/>
      <c r="P305" s="16"/>
      <c r="Q305" s="14"/>
      <c r="R305" s="15"/>
      <c r="S305" s="218">
        <f t="shared" si="59"/>
        <v>0</v>
      </c>
      <c r="T305" s="218">
        <f t="shared" si="60"/>
        <v>0</v>
      </c>
      <c r="U305" s="218">
        <f t="shared" si="61"/>
        <v>0</v>
      </c>
      <c r="V305" s="218">
        <f t="shared" si="62"/>
        <v>0</v>
      </c>
      <c r="W305" s="218">
        <f t="shared" si="63"/>
        <v>0</v>
      </c>
      <c r="X305" s="218">
        <f t="shared" si="64"/>
        <v>0</v>
      </c>
      <c r="Y305" s="218">
        <f t="shared" si="65"/>
        <v>0</v>
      </c>
      <c r="Z305" s="218">
        <f t="shared" si="66"/>
        <v>0</v>
      </c>
      <c r="AA305" s="218">
        <f t="shared" si="67"/>
        <v>0</v>
      </c>
      <c r="AB305" s="218">
        <f t="shared" si="68"/>
        <v>0</v>
      </c>
      <c r="AC305" s="218">
        <f t="shared" si="69"/>
        <v>0</v>
      </c>
      <c r="AD305" s="218">
        <f t="shared" si="70"/>
        <v>0</v>
      </c>
      <c r="AE305" s="17"/>
      <c r="AF305" s="18"/>
      <c r="AG305" s="17"/>
    </row>
    <row r="306" spans="1:33" ht="15" customHeight="1" x14ac:dyDescent="0.25">
      <c r="A306" s="10"/>
      <c r="B306" s="10"/>
      <c r="C306" s="10"/>
      <c r="D306" s="204">
        <f t="shared" si="57"/>
        <v>0</v>
      </c>
      <c r="E306" s="19"/>
      <c r="F306" s="24">
        <f t="shared" si="58"/>
        <v>0</v>
      </c>
      <c r="G306" s="12"/>
      <c r="H306" s="13"/>
      <c r="I306" s="14"/>
      <c r="J306" s="15"/>
      <c r="K306" s="15"/>
      <c r="L306" s="16"/>
      <c r="M306" s="14"/>
      <c r="N306" s="15"/>
      <c r="O306" s="15"/>
      <c r="P306" s="16"/>
      <c r="Q306" s="14"/>
      <c r="R306" s="15"/>
      <c r="S306" s="218">
        <f t="shared" si="59"/>
        <v>0</v>
      </c>
      <c r="T306" s="218">
        <f t="shared" si="60"/>
        <v>0</v>
      </c>
      <c r="U306" s="218">
        <f t="shared" si="61"/>
        <v>0</v>
      </c>
      <c r="V306" s="218">
        <f t="shared" si="62"/>
        <v>0</v>
      </c>
      <c r="W306" s="218">
        <f t="shared" si="63"/>
        <v>0</v>
      </c>
      <c r="X306" s="218">
        <f t="shared" si="64"/>
        <v>0</v>
      </c>
      <c r="Y306" s="218">
        <f t="shared" si="65"/>
        <v>0</v>
      </c>
      <c r="Z306" s="218">
        <f t="shared" si="66"/>
        <v>0</v>
      </c>
      <c r="AA306" s="218">
        <f t="shared" si="67"/>
        <v>0</v>
      </c>
      <c r="AB306" s="218">
        <f t="shared" si="68"/>
        <v>0</v>
      </c>
      <c r="AC306" s="218">
        <f t="shared" si="69"/>
        <v>0</v>
      </c>
      <c r="AD306" s="218">
        <f t="shared" si="70"/>
        <v>0</v>
      </c>
      <c r="AE306" s="17"/>
      <c r="AF306" s="18"/>
      <c r="AG306" s="17"/>
    </row>
    <row r="307" spans="1:33" ht="15" customHeight="1" x14ac:dyDescent="0.25">
      <c r="A307" s="10"/>
      <c r="B307" s="10"/>
      <c r="C307" s="10"/>
      <c r="D307" s="204">
        <f t="shared" si="57"/>
        <v>0</v>
      </c>
      <c r="E307" s="19"/>
      <c r="F307" s="24">
        <f t="shared" si="58"/>
        <v>0</v>
      </c>
      <c r="G307" s="12"/>
      <c r="H307" s="13"/>
      <c r="I307" s="14"/>
      <c r="J307" s="15"/>
      <c r="K307" s="15"/>
      <c r="L307" s="16"/>
      <c r="M307" s="14"/>
      <c r="N307" s="15"/>
      <c r="O307" s="15"/>
      <c r="P307" s="16"/>
      <c r="Q307" s="14"/>
      <c r="R307" s="15"/>
      <c r="S307" s="218">
        <f t="shared" si="59"/>
        <v>0</v>
      </c>
      <c r="T307" s="218">
        <f t="shared" si="60"/>
        <v>0</v>
      </c>
      <c r="U307" s="218">
        <f t="shared" si="61"/>
        <v>0</v>
      </c>
      <c r="V307" s="218">
        <f t="shared" si="62"/>
        <v>0</v>
      </c>
      <c r="W307" s="218">
        <f t="shared" si="63"/>
        <v>0</v>
      </c>
      <c r="X307" s="218">
        <f t="shared" si="64"/>
        <v>0</v>
      </c>
      <c r="Y307" s="218">
        <f t="shared" si="65"/>
        <v>0</v>
      </c>
      <c r="Z307" s="218">
        <f t="shared" si="66"/>
        <v>0</v>
      </c>
      <c r="AA307" s="218">
        <f t="shared" si="67"/>
        <v>0</v>
      </c>
      <c r="AB307" s="218">
        <f t="shared" si="68"/>
        <v>0</v>
      </c>
      <c r="AC307" s="218">
        <f t="shared" si="69"/>
        <v>0</v>
      </c>
      <c r="AD307" s="218">
        <f t="shared" si="70"/>
        <v>0</v>
      </c>
      <c r="AE307" s="17"/>
      <c r="AF307" s="18"/>
      <c r="AG307" s="17"/>
    </row>
    <row r="308" spans="1:33" ht="15" customHeight="1" x14ac:dyDescent="0.25">
      <c r="A308" s="10"/>
      <c r="B308" s="10"/>
      <c r="C308" s="10"/>
      <c r="D308" s="204">
        <f t="shared" si="57"/>
        <v>0</v>
      </c>
      <c r="E308" s="19"/>
      <c r="F308" s="24">
        <f t="shared" si="58"/>
        <v>0</v>
      </c>
      <c r="G308" s="12"/>
      <c r="H308" s="13"/>
      <c r="I308" s="14"/>
      <c r="J308" s="15"/>
      <c r="K308" s="15"/>
      <c r="L308" s="16"/>
      <c r="M308" s="14"/>
      <c r="N308" s="15"/>
      <c r="O308" s="15"/>
      <c r="P308" s="16"/>
      <c r="Q308" s="14"/>
      <c r="R308" s="15"/>
      <c r="S308" s="218">
        <f t="shared" si="59"/>
        <v>0</v>
      </c>
      <c r="T308" s="218">
        <f t="shared" si="60"/>
        <v>0</v>
      </c>
      <c r="U308" s="218">
        <f t="shared" si="61"/>
        <v>0</v>
      </c>
      <c r="V308" s="218">
        <f t="shared" si="62"/>
        <v>0</v>
      </c>
      <c r="W308" s="218">
        <f t="shared" si="63"/>
        <v>0</v>
      </c>
      <c r="X308" s="218">
        <f t="shared" si="64"/>
        <v>0</v>
      </c>
      <c r="Y308" s="218">
        <f t="shared" si="65"/>
        <v>0</v>
      </c>
      <c r="Z308" s="218">
        <f t="shared" si="66"/>
        <v>0</v>
      </c>
      <c r="AA308" s="218">
        <f t="shared" si="67"/>
        <v>0</v>
      </c>
      <c r="AB308" s="218">
        <f t="shared" si="68"/>
        <v>0</v>
      </c>
      <c r="AC308" s="218">
        <f t="shared" si="69"/>
        <v>0</v>
      </c>
      <c r="AD308" s="218">
        <f t="shared" si="70"/>
        <v>0</v>
      </c>
      <c r="AE308" s="17"/>
      <c r="AF308" s="18"/>
      <c r="AG308" s="17"/>
    </row>
    <row r="309" spans="1:33" ht="15" customHeight="1" x14ac:dyDescent="0.25">
      <c r="A309" s="10"/>
      <c r="B309" s="10"/>
      <c r="C309" s="10"/>
      <c r="D309" s="204">
        <f t="shared" si="57"/>
        <v>0</v>
      </c>
      <c r="E309" s="19"/>
      <c r="F309" s="24">
        <f t="shared" si="58"/>
        <v>0</v>
      </c>
      <c r="G309" s="12"/>
      <c r="H309" s="13"/>
      <c r="I309" s="14"/>
      <c r="J309" s="15"/>
      <c r="K309" s="15"/>
      <c r="L309" s="16"/>
      <c r="M309" s="14"/>
      <c r="N309" s="15"/>
      <c r="O309" s="15"/>
      <c r="P309" s="16"/>
      <c r="Q309" s="14"/>
      <c r="R309" s="15"/>
      <c r="S309" s="218">
        <f t="shared" si="59"/>
        <v>0</v>
      </c>
      <c r="T309" s="218">
        <f t="shared" si="60"/>
        <v>0</v>
      </c>
      <c r="U309" s="218">
        <f t="shared" si="61"/>
        <v>0</v>
      </c>
      <c r="V309" s="218">
        <f t="shared" si="62"/>
        <v>0</v>
      </c>
      <c r="W309" s="218">
        <f t="shared" si="63"/>
        <v>0</v>
      </c>
      <c r="X309" s="218">
        <f t="shared" si="64"/>
        <v>0</v>
      </c>
      <c r="Y309" s="218">
        <f t="shared" si="65"/>
        <v>0</v>
      </c>
      <c r="Z309" s="218">
        <f t="shared" si="66"/>
        <v>0</v>
      </c>
      <c r="AA309" s="218">
        <f t="shared" si="67"/>
        <v>0</v>
      </c>
      <c r="AB309" s="218">
        <f t="shared" si="68"/>
        <v>0</v>
      </c>
      <c r="AC309" s="218">
        <f t="shared" si="69"/>
        <v>0</v>
      </c>
      <c r="AD309" s="218">
        <f t="shared" si="70"/>
        <v>0</v>
      </c>
      <c r="AE309" s="17"/>
      <c r="AF309" s="18"/>
      <c r="AG309" s="17"/>
    </row>
    <row r="310" spans="1:33" ht="15" customHeight="1" x14ac:dyDescent="0.25">
      <c r="A310" s="10"/>
      <c r="B310" s="10"/>
      <c r="C310" s="10"/>
      <c r="D310" s="204">
        <f t="shared" si="57"/>
        <v>0</v>
      </c>
      <c r="E310" s="19"/>
      <c r="F310" s="24">
        <f t="shared" si="58"/>
        <v>0</v>
      </c>
      <c r="G310" s="12"/>
      <c r="H310" s="13"/>
      <c r="I310" s="14"/>
      <c r="J310" s="15"/>
      <c r="K310" s="15"/>
      <c r="L310" s="16"/>
      <c r="M310" s="14"/>
      <c r="N310" s="15"/>
      <c r="O310" s="15"/>
      <c r="P310" s="16"/>
      <c r="Q310" s="14"/>
      <c r="R310" s="15"/>
      <c r="S310" s="218">
        <f t="shared" si="59"/>
        <v>0</v>
      </c>
      <c r="T310" s="218">
        <f t="shared" si="60"/>
        <v>0</v>
      </c>
      <c r="U310" s="218">
        <f t="shared" si="61"/>
        <v>0</v>
      </c>
      <c r="V310" s="218">
        <f t="shared" si="62"/>
        <v>0</v>
      </c>
      <c r="W310" s="218">
        <f t="shared" si="63"/>
        <v>0</v>
      </c>
      <c r="X310" s="218">
        <f t="shared" si="64"/>
        <v>0</v>
      </c>
      <c r="Y310" s="218">
        <f t="shared" si="65"/>
        <v>0</v>
      </c>
      <c r="Z310" s="218">
        <f t="shared" si="66"/>
        <v>0</v>
      </c>
      <c r="AA310" s="218">
        <f t="shared" si="67"/>
        <v>0</v>
      </c>
      <c r="AB310" s="218">
        <f t="shared" si="68"/>
        <v>0</v>
      </c>
      <c r="AC310" s="218">
        <f t="shared" si="69"/>
        <v>0</v>
      </c>
      <c r="AD310" s="218">
        <f t="shared" si="70"/>
        <v>0</v>
      </c>
      <c r="AE310" s="17"/>
      <c r="AF310" s="18"/>
      <c r="AG310" s="17"/>
    </row>
    <row r="311" spans="1:33" ht="15" customHeight="1" x14ac:dyDescent="0.25">
      <c r="A311" s="10"/>
      <c r="B311" s="10"/>
      <c r="C311" s="10"/>
      <c r="D311" s="204">
        <f t="shared" si="57"/>
        <v>0</v>
      </c>
      <c r="E311" s="19"/>
      <c r="F311" s="24">
        <f t="shared" si="58"/>
        <v>0</v>
      </c>
      <c r="G311" s="12"/>
      <c r="H311" s="13"/>
      <c r="I311" s="14"/>
      <c r="J311" s="15"/>
      <c r="K311" s="15"/>
      <c r="L311" s="16"/>
      <c r="M311" s="14"/>
      <c r="N311" s="15"/>
      <c r="O311" s="15"/>
      <c r="P311" s="16"/>
      <c r="Q311" s="14"/>
      <c r="R311" s="15"/>
      <c r="S311" s="218">
        <f t="shared" si="59"/>
        <v>0</v>
      </c>
      <c r="T311" s="218">
        <f t="shared" si="60"/>
        <v>0</v>
      </c>
      <c r="U311" s="218">
        <f t="shared" si="61"/>
        <v>0</v>
      </c>
      <c r="V311" s="218">
        <f t="shared" si="62"/>
        <v>0</v>
      </c>
      <c r="W311" s="218">
        <f t="shared" si="63"/>
        <v>0</v>
      </c>
      <c r="X311" s="218">
        <f t="shared" si="64"/>
        <v>0</v>
      </c>
      <c r="Y311" s="218">
        <f t="shared" si="65"/>
        <v>0</v>
      </c>
      <c r="Z311" s="218">
        <f t="shared" si="66"/>
        <v>0</v>
      </c>
      <c r="AA311" s="218">
        <f t="shared" si="67"/>
        <v>0</v>
      </c>
      <c r="AB311" s="218">
        <f t="shared" si="68"/>
        <v>0</v>
      </c>
      <c r="AC311" s="218">
        <f t="shared" si="69"/>
        <v>0</v>
      </c>
      <c r="AD311" s="218">
        <f t="shared" si="70"/>
        <v>0</v>
      </c>
      <c r="AE311" s="17"/>
      <c r="AF311" s="18"/>
      <c r="AG311" s="17"/>
    </row>
    <row r="312" spans="1:33" ht="15" customHeight="1" x14ac:dyDescent="0.25">
      <c r="A312" s="10"/>
      <c r="B312" s="10"/>
      <c r="C312" s="10"/>
      <c r="D312" s="204">
        <f t="shared" si="57"/>
        <v>0</v>
      </c>
      <c r="E312" s="19"/>
      <c r="F312" s="24">
        <f t="shared" si="58"/>
        <v>0</v>
      </c>
      <c r="G312" s="12"/>
      <c r="H312" s="13"/>
      <c r="I312" s="14"/>
      <c r="J312" s="15"/>
      <c r="K312" s="15"/>
      <c r="L312" s="16"/>
      <c r="M312" s="14"/>
      <c r="N312" s="15"/>
      <c r="O312" s="15"/>
      <c r="P312" s="16"/>
      <c r="Q312" s="14"/>
      <c r="R312" s="15"/>
      <c r="S312" s="218">
        <f t="shared" si="59"/>
        <v>0</v>
      </c>
      <c r="T312" s="218">
        <f t="shared" si="60"/>
        <v>0</v>
      </c>
      <c r="U312" s="218">
        <f t="shared" si="61"/>
        <v>0</v>
      </c>
      <c r="V312" s="218">
        <f t="shared" si="62"/>
        <v>0</v>
      </c>
      <c r="W312" s="218">
        <f t="shared" si="63"/>
        <v>0</v>
      </c>
      <c r="X312" s="218">
        <f t="shared" si="64"/>
        <v>0</v>
      </c>
      <c r="Y312" s="218">
        <f t="shared" si="65"/>
        <v>0</v>
      </c>
      <c r="Z312" s="218">
        <f t="shared" si="66"/>
        <v>0</v>
      </c>
      <c r="AA312" s="218">
        <f t="shared" si="67"/>
        <v>0</v>
      </c>
      <c r="AB312" s="218">
        <f t="shared" si="68"/>
        <v>0</v>
      </c>
      <c r="AC312" s="218">
        <f t="shared" si="69"/>
        <v>0</v>
      </c>
      <c r="AD312" s="218">
        <f t="shared" si="70"/>
        <v>0</v>
      </c>
      <c r="AE312" s="17"/>
      <c r="AF312" s="18"/>
      <c r="AG312" s="17"/>
    </row>
    <row r="313" spans="1:33" ht="15" customHeight="1" x14ac:dyDescent="0.25">
      <c r="A313" s="10"/>
      <c r="B313" s="10"/>
      <c r="C313" s="10"/>
      <c r="D313" s="204">
        <f t="shared" si="57"/>
        <v>0</v>
      </c>
      <c r="E313" s="19"/>
      <c r="F313" s="24">
        <f t="shared" si="58"/>
        <v>0</v>
      </c>
      <c r="G313" s="12"/>
      <c r="H313" s="13"/>
      <c r="I313" s="14"/>
      <c r="J313" s="15"/>
      <c r="K313" s="15"/>
      <c r="L313" s="16"/>
      <c r="M313" s="14"/>
      <c r="N313" s="15"/>
      <c r="O313" s="15"/>
      <c r="P313" s="16"/>
      <c r="Q313" s="14"/>
      <c r="R313" s="15"/>
      <c r="S313" s="218">
        <f t="shared" si="59"/>
        <v>0</v>
      </c>
      <c r="T313" s="218">
        <f t="shared" si="60"/>
        <v>0</v>
      </c>
      <c r="U313" s="218">
        <f t="shared" si="61"/>
        <v>0</v>
      </c>
      <c r="V313" s="218">
        <f t="shared" si="62"/>
        <v>0</v>
      </c>
      <c r="W313" s="218">
        <f t="shared" si="63"/>
        <v>0</v>
      </c>
      <c r="X313" s="218">
        <f t="shared" si="64"/>
        <v>0</v>
      </c>
      <c r="Y313" s="218">
        <f t="shared" si="65"/>
        <v>0</v>
      </c>
      <c r="Z313" s="218">
        <f t="shared" si="66"/>
        <v>0</v>
      </c>
      <c r="AA313" s="218">
        <f t="shared" si="67"/>
        <v>0</v>
      </c>
      <c r="AB313" s="218">
        <f t="shared" si="68"/>
        <v>0</v>
      </c>
      <c r="AC313" s="218">
        <f t="shared" si="69"/>
        <v>0</v>
      </c>
      <c r="AD313" s="218">
        <f t="shared" si="70"/>
        <v>0</v>
      </c>
      <c r="AE313" s="17"/>
      <c r="AF313" s="18"/>
      <c r="AG313" s="17"/>
    </row>
    <row r="314" spans="1:33" ht="15" customHeight="1" x14ac:dyDescent="0.25">
      <c r="A314" s="10"/>
      <c r="B314" s="10"/>
      <c r="C314" s="10"/>
      <c r="D314" s="204">
        <f t="shared" si="57"/>
        <v>0</v>
      </c>
      <c r="E314" s="19"/>
      <c r="F314" s="24">
        <f t="shared" si="58"/>
        <v>0</v>
      </c>
      <c r="G314" s="12"/>
      <c r="H314" s="13"/>
      <c r="I314" s="14"/>
      <c r="J314" s="15"/>
      <c r="K314" s="15"/>
      <c r="L314" s="16"/>
      <c r="M314" s="14"/>
      <c r="N314" s="15"/>
      <c r="O314" s="15"/>
      <c r="P314" s="16"/>
      <c r="Q314" s="14"/>
      <c r="R314" s="15"/>
      <c r="S314" s="218">
        <f t="shared" si="59"/>
        <v>0</v>
      </c>
      <c r="T314" s="218">
        <f t="shared" si="60"/>
        <v>0</v>
      </c>
      <c r="U314" s="218">
        <f t="shared" si="61"/>
        <v>0</v>
      </c>
      <c r="V314" s="218">
        <f t="shared" si="62"/>
        <v>0</v>
      </c>
      <c r="W314" s="218">
        <f t="shared" si="63"/>
        <v>0</v>
      </c>
      <c r="X314" s="218">
        <f t="shared" si="64"/>
        <v>0</v>
      </c>
      <c r="Y314" s="218">
        <f t="shared" si="65"/>
        <v>0</v>
      </c>
      <c r="Z314" s="218">
        <f t="shared" si="66"/>
        <v>0</v>
      </c>
      <c r="AA314" s="218">
        <f t="shared" si="67"/>
        <v>0</v>
      </c>
      <c r="AB314" s="218">
        <f t="shared" si="68"/>
        <v>0</v>
      </c>
      <c r="AC314" s="218">
        <f t="shared" si="69"/>
        <v>0</v>
      </c>
      <c r="AD314" s="218">
        <f t="shared" si="70"/>
        <v>0</v>
      </c>
      <c r="AE314" s="17"/>
      <c r="AF314" s="18"/>
      <c r="AG314" s="17"/>
    </row>
    <row r="315" spans="1:33" ht="15" customHeight="1" x14ac:dyDescent="0.25">
      <c r="A315" s="10"/>
      <c r="B315" s="10"/>
      <c r="C315" s="10"/>
      <c r="D315" s="204">
        <f t="shared" si="57"/>
        <v>0</v>
      </c>
      <c r="E315" s="19"/>
      <c r="F315" s="24">
        <f t="shared" si="58"/>
        <v>0</v>
      </c>
      <c r="G315" s="12"/>
      <c r="H315" s="13"/>
      <c r="I315" s="14"/>
      <c r="J315" s="15"/>
      <c r="K315" s="15"/>
      <c r="L315" s="16"/>
      <c r="M315" s="14"/>
      <c r="N315" s="15"/>
      <c r="O315" s="15"/>
      <c r="P315" s="16"/>
      <c r="Q315" s="14"/>
      <c r="R315" s="15"/>
      <c r="S315" s="218">
        <f t="shared" si="59"/>
        <v>0</v>
      </c>
      <c r="T315" s="218">
        <f t="shared" si="60"/>
        <v>0</v>
      </c>
      <c r="U315" s="218">
        <f t="shared" si="61"/>
        <v>0</v>
      </c>
      <c r="V315" s="218">
        <f t="shared" si="62"/>
        <v>0</v>
      </c>
      <c r="W315" s="218">
        <f t="shared" si="63"/>
        <v>0</v>
      </c>
      <c r="X315" s="218">
        <f t="shared" si="64"/>
        <v>0</v>
      </c>
      <c r="Y315" s="218">
        <f t="shared" si="65"/>
        <v>0</v>
      </c>
      <c r="Z315" s="218">
        <f t="shared" si="66"/>
        <v>0</v>
      </c>
      <c r="AA315" s="218">
        <f t="shared" si="67"/>
        <v>0</v>
      </c>
      <c r="AB315" s="218">
        <f t="shared" si="68"/>
        <v>0</v>
      </c>
      <c r="AC315" s="218">
        <f t="shared" si="69"/>
        <v>0</v>
      </c>
      <c r="AD315" s="218">
        <f t="shared" si="70"/>
        <v>0</v>
      </c>
      <c r="AE315" s="17"/>
      <c r="AF315" s="18"/>
      <c r="AG315" s="17"/>
    </row>
    <row r="316" spans="1:33" ht="15" customHeight="1" x14ac:dyDescent="0.25">
      <c r="A316" s="10"/>
      <c r="B316" s="10"/>
      <c r="C316" s="10"/>
      <c r="D316" s="204">
        <f t="shared" si="57"/>
        <v>0</v>
      </c>
      <c r="E316" s="19"/>
      <c r="F316" s="24">
        <f t="shared" si="58"/>
        <v>0</v>
      </c>
      <c r="G316" s="12"/>
      <c r="H316" s="13"/>
      <c r="I316" s="14"/>
      <c r="J316" s="15"/>
      <c r="K316" s="15"/>
      <c r="L316" s="16"/>
      <c r="M316" s="14"/>
      <c r="N316" s="15"/>
      <c r="O316" s="15"/>
      <c r="P316" s="16"/>
      <c r="Q316" s="14"/>
      <c r="R316" s="15"/>
      <c r="S316" s="218">
        <f t="shared" si="59"/>
        <v>0</v>
      </c>
      <c r="T316" s="218">
        <f t="shared" si="60"/>
        <v>0</v>
      </c>
      <c r="U316" s="218">
        <f t="shared" si="61"/>
        <v>0</v>
      </c>
      <c r="V316" s="218">
        <f t="shared" si="62"/>
        <v>0</v>
      </c>
      <c r="W316" s="218">
        <f t="shared" si="63"/>
        <v>0</v>
      </c>
      <c r="X316" s="218">
        <f t="shared" si="64"/>
        <v>0</v>
      </c>
      <c r="Y316" s="218">
        <f t="shared" si="65"/>
        <v>0</v>
      </c>
      <c r="Z316" s="218">
        <f t="shared" si="66"/>
        <v>0</v>
      </c>
      <c r="AA316" s="218">
        <f t="shared" si="67"/>
        <v>0</v>
      </c>
      <c r="AB316" s="218">
        <f t="shared" si="68"/>
        <v>0</v>
      </c>
      <c r="AC316" s="218">
        <f t="shared" si="69"/>
        <v>0</v>
      </c>
      <c r="AD316" s="218">
        <f t="shared" si="70"/>
        <v>0</v>
      </c>
      <c r="AE316" s="17"/>
      <c r="AF316" s="18"/>
      <c r="AG316" s="17"/>
    </row>
    <row r="317" spans="1:33" ht="15" customHeight="1" x14ac:dyDescent="0.25">
      <c r="A317" s="10"/>
      <c r="B317" s="10"/>
      <c r="C317" s="10"/>
      <c r="D317" s="204">
        <f t="shared" si="57"/>
        <v>0</v>
      </c>
      <c r="E317" s="19"/>
      <c r="F317" s="24">
        <f t="shared" si="58"/>
        <v>0</v>
      </c>
      <c r="G317" s="12"/>
      <c r="H317" s="13"/>
      <c r="I317" s="14"/>
      <c r="J317" s="15"/>
      <c r="K317" s="15"/>
      <c r="L317" s="16"/>
      <c r="M317" s="14"/>
      <c r="N317" s="15"/>
      <c r="O317" s="15"/>
      <c r="P317" s="16"/>
      <c r="Q317" s="14"/>
      <c r="R317" s="15"/>
      <c r="S317" s="218">
        <f t="shared" si="59"/>
        <v>0</v>
      </c>
      <c r="T317" s="218">
        <f t="shared" si="60"/>
        <v>0</v>
      </c>
      <c r="U317" s="218">
        <f t="shared" si="61"/>
        <v>0</v>
      </c>
      <c r="V317" s="218">
        <f t="shared" si="62"/>
        <v>0</v>
      </c>
      <c r="W317" s="218">
        <f t="shared" si="63"/>
        <v>0</v>
      </c>
      <c r="X317" s="218">
        <f t="shared" si="64"/>
        <v>0</v>
      </c>
      <c r="Y317" s="218">
        <f t="shared" si="65"/>
        <v>0</v>
      </c>
      <c r="Z317" s="218">
        <f t="shared" si="66"/>
        <v>0</v>
      </c>
      <c r="AA317" s="218">
        <f t="shared" si="67"/>
        <v>0</v>
      </c>
      <c r="AB317" s="218">
        <f t="shared" si="68"/>
        <v>0</v>
      </c>
      <c r="AC317" s="218">
        <f t="shared" si="69"/>
        <v>0</v>
      </c>
      <c r="AD317" s="218">
        <f t="shared" si="70"/>
        <v>0</v>
      </c>
      <c r="AE317" s="17"/>
      <c r="AF317" s="18"/>
      <c r="AG317" s="17"/>
    </row>
    <row r="318" spans="1:33" ht="15" customHeight="1" x14ac:dyDescent="0.25">
      <c r="A318" s="10"/>
      <c r="B318" s="10"/>
      <c r="C318" s="10"/>
      <c r="D318" s="204">
        <f t="shared" si="57"/>
        <v>0</v>
      </c>
      <c r="E318" s="19"/>
      <c r="F318" s="24">
        <f t="shared" si="58"/>
        <v>0</v>
      </c>
      <c r="G318" s="12"/>
      <c r="H318" s="13"/>
      <c r="I318" s="14"/>
      <c r="J318" s="15"/>
      <c r="K318" s="15"/>
      <c r="L318" s="16"/>
      <c r="M318" s="14"/>
      <c r="N318" s="15"/>
      <c r="O318" s="15"/>
      <c r="P318" s="16"/>
      <c r="Q318" s="14"/>
      <c r="R318" s="15"/>
      <c r="S318" s="218">
        <f t="shared" si="59"/>
        <v>0</v>
      </c>
      <c r="T318" s="218">
        <f t="shared" si="60"/>
        <v>0</v>
      </c>
      <c r="U318" s="218">
        <f t="shared" si="61"/>
        <v>0</v>
      </c>
      <c r="V318" s="218">
        <f t="shared" si="62"/>
        <v>0</v>
      </c>
      <c r="W318" s="218">
        <f t="shared" si="63"/>
        <v>0</v>
      </c>
      <c r="X318" s="218">
        <f t="shared" si="64"/>
        <v>0</v>
      </c>
      <c r="Y318" s="218">
        <f t="shared" si="65"/>
        <v>0</v>
      </c>
      <c r="Z318" s="218">
        <f t="shared" si="66"/>
        <v>0</v>
      </c>
      <c r="AA318" s="218">
        <f t="shared" si="67"/>
        <v>0</v>
      </c>
      <c r="AB318" s="218">
        <f t="shared" si="68"/>
        <v>0</v>
      </c>
      <c r="AC318" s="218">
        <f t="shared" si="69"/>
        <v>0</v>
      </c>
      <c r="AD318" s="218">
        <f t="shared" si="70"/>
        <v>0</v>
      </c>
      <c r="AE318" s="17"/>
      <c r="AF318" s="18"/>
      <c r="AG318" s="17"/>
    </row>
    <row r="319" spans="1:33" ht="15" customHeight="1" x14ac:dyDescent="0.25">
      <c r="A319" s="10"/>
      <c r="B319" s="10"/>
      <c r="C319" s="10"/>
      <c r="D319" s="204">
        <f t="shared" si="57"/>
        <v>0</v>
      </c>
      <c r="E319" s="19"/>
      <c r="F319" s="24">
        <f t="shared" si="58"/>
        <v>0</v>
      </c>
      <c r="G319" s="12"/>
      <c r="H319" s="13"/>
      <c r="I319" s="14"/>
      <c r="J319" s="15"/>
      <c r="K319" s="15"/>
      <c r="L319" s="16"/>
      <c r="M319" s="14"/>
      <c r="N319" s="15"/>
      <c r="O319" s="15"/>
      <c r="P319" s="16"/>
      <c r="Q319" s="14"/>
      <c r="R319" s="15"/>
      <c r="S319" s="218">
        <f t="shared" si="59"/>
        <v>0</v>
      </c>
      <c r="T319" s="218">
        <f t="shared" si="60"/>
        <v>0</v>
      </c>
      <c r="U319" s="218">
        <f t="shared" si="61"/>
        <v>0</v>
      </c>
      <c r="V319" s="218">
        <f t="shared" si="62"/>
        <v>0</v>
      </c>
      <c r="W319" s="218">
        <f t="shared" si="63"/>
        <v>0</v>
      </c>
      <c r="X319" s="218">
        <f t="shared" si="64"/>
        <v>0</v>
      </c>
      <c r="Y319" s="218">
        <f t="shared" si="65"/>
        <v>0</v>
      </c>
      <c r="Z319" s="218">
        <f t="shared" si="66"/>
        <v>0</v>
      </c>
      <c r="AA319" s="218">
        <f t="shared" si="67"/>
        <v>0</v>
      </c>
      <c r="AB319" s="218">
        <f t="shared" si="68"/>
        <v>0</v>
      </c>
      <c r="AC319" s="218">
        <f t="shared" si="69"/>
        <v>0</v>
      </c>
      <c r="AD319" s="218">
        <f t="shared" si="70"/>
        <v>0</v>
      </c>
      <c r="AE319" s="17"/>
      <c r="AF319" s="18"/>
      <c r="AG319" s="17"/>
    </row>
    <row r="320" spans="1:33" ht="15" customHeight="1" x14ac:dyDescent="0.25">
      <c r="A320" s="10"/>
      <c r="B320" s="10"/>
      <c r="C320" s="10"/>
      <c r="D320" s="204">
        <f t="shared" si="57"/>
        <v>0</v>
      </c>
      <c r="E320" s="19"/>
      <c r="F320" s="24">
        <f t="shared" si="58"/>
        <v>0</v>
      </c>
      <c r="G320" s="12"/>
      <c r="H320" s="13"/>
      <c r="I320" s="14"/>
      <c r="J320" s="15"/>
      <c r="K320" s="15"/>
      <c r="L320" s="16"/>
      <c r="M320" s="14"/>
      <c r="N320" s="15"/>
      <c r="O320" s="15"/>
      <c r="P320" s="16"/>
      <c r="Q320" s="14"/>
      <c r="R320" s="15"/>
      <c r="S320" s="218">
        <f t="shared" si="59"/>
        <v>0</v>
      </c>
      <c r="T320" s="218">
        <f t="shared" si="60"/>
        <v>0</v>
      </c>
      <c r="U320" s="218">
        <f t="shared" si="61"/>
        <v>0</v>
      </c>
      <c r="V320" s="218">
        <f t="shared" si="62"/>
        <v>0</v>
      </c>
      <c r="W320" s="218">
        <f t="shared" si="63"/>
        <v>0</v>
      </c>
      <c r="X320" s="218">
        <f t="shared" si="64"/>
        <v>0</v>
      </c>
      <c r="Y320" s="218">
        <f t="shared" si="65"/>
        <v>0</v>
      </c>
      <c r="Z320" s="218">
        <f t="shared" si="66"/>
        <v>0</v>
      </c>
      <c r="AA320" s="218">
        <f t="shared" si="67"/>
        <v>0</v>
      </c>
      <c r="AB320" s="218">
        <f t="shared" si="68"/>
        <v>0</v>
      </c>
      <c r="AC320" s="218">
        <f t="shared" si="69"/>
        <v>0</v>
      </c>
      <c r="AD320" s="218">
        <f t="shared" si="70"/>
        <v>0</v>
      </c>
      <c r="AE320" s="17"/>
      <c r="AF320" s="18"/>
      <c r="AG320" s="17"/>
    </row>
    <row r="321" spans="1:33" ht="15" customHeight="1" x14ac:dyDescent="0.25">
      <c r="A321" s="10"/>
      <c r="B321" s="10"/>
      <c r="C321" s="10"/>
      <c r="D321" s="204">
        <f t="shared" si="57"/>
        <v>0</v>
      </c>
      <c r="E321" s="19"/>
      <c r="F321" s="24">
        <f t="shared" si="58"/>
        <v>0</v>
      </c>
      <c r="G321" s="12"/>
      <c r="H321" s="13"/>
      <c r="I321" s="14"/>
      <c r="J321" s="15"/>
      <c r="K321" s="15"/>
      <c r="L321" s="16"/>
      <c r="M321" s="14"/>
      <c r="N321" s="15"/>
      <c r="O321" s="15"/>
      <c r="P321" s="16"/>
      <c r="Q321" s="14"/>
      <c r="R321" s="15"/>
      <c r="S321" s="218">
        <f t="shared" si="59"/>
        <v>0</v>
      </c>
      <c r="T321" s="218">
        <f t="shared" si="60"/>
        <v>0</v>
      </c>
      <c r="U321" s="218">
        <f t="shared" si="61"/>
        <v>0</v>
      </c>
      <c r="V321" s="218">
        <f t="shared" si="62"/>
        <v>0</v>
      </c>
      <c r="W321" s="218">
        <f t="shared" si="63"/>
        <v>0</v>
      </c>
      <c r="X321" s="218">
        <f t="shared" si="64"/>
        <v>0</v>
      </c>
      <c r="Y321" s="218">
        <f t="shared" si="65"/>
        <v>0</v>
      </c>
      <c r="Z321" s="218">
        <f t="shared" si="66"/>
        <v>0</v>
      </c>
      <c r="AA321" s="218">
        <f t="shared" si="67"/>
        <v>0</v>
      </c>
      <c r="AB321" s="218">
        <f t="shared" si="68"/>
        <v>0</v>
      </c>
      <c r="AC321" s="218">
        <f t="shared" si="69"/>
        <v>0</v>
      </c>
      <c r="AD321" s="218">
        <f t="shared" si="70"/>
        <v>0</v>
      </c>
      <c r="AE321" s="17"/>
      <c r="AF321" s="18"/>
      <c r="AG321" s="17"/>
    </row>
    <row r="322" spans="1:33" ht="15" customHeight="1" x14ac:dyDescent="0.25">
      <c r="A322" s="10"/>
      <c r="B322" s="10"/>
      <c r="C322" s="10"/>
      <c r="D322" s="204">
        <f t="shared" si="57"/>
        <v>0</v>
      </c>
      <c r="E322" s="19"/>
      <c r="F322" s="24">
        <f t="shared" si="58"/>
        <v>0</v>
      </c>
      <c r="G322" s="12"/>
      <c r="H322" s="13"/>
      <c r="I322" s="14"/>
      <c r="J322" s="15"/>
      <c r="K322" s="15"/>
      <c r="L322" s="16"/>
      <c r="M322" s="14"/>
      <c r="N322" s="15"/>
      <c r="O322" s="15"/>
      <c r="P322" s="16"/>
      <c r="Q322" s="14"/>
      <c r="R322" s="15"/>
      <c r="S322" s="218">
        <f t="shared" si="59"/>
        <v>0</v>
      </c>
      <c r="T322" s="218">
        <f t="shared" si="60"/>
        <v>0</v>
      </c>
      <c r="U322" s="218">
        <f t="shared" si="61"/>
        <v>0</v>
      </c>
      <c r="V322" s="218">
        <f t="shared" si="62"/>
        <v>0</v>
      </c>
      <c r="W322" s="218">
        <f t="shared" si="63"/>
        <v>0</v>
      </c>
      <c r="X322" s="218">
        <f t="shared" si="64"/>
        <v>0</v>
      </c>
      <c r="Y322" s="218">
        <f t="shared" si="65"/>
        <v>0</v>
      </c>
      <c r="Z322" s="218">
        <f t="shared" si="66"/>
        <v>0</v>
      </c>
      <c r="AA322" s="218">
        <f t="shared" si="67"/>
        <v>0</v>
      </c>
      <c r="AB322" s="218">
        <f t="shared" si="68"/>
        <v>0</v>
      </c>
      <c r="AC322" s="218">
        <f t="shared" si="69"/>
        <v>0</v>
      </c>
      <c r="AD322" s="218">
        <f t="shared" si="70"/>
        <v>0</v>
      </c>
      <c r="AE322" s="17"/>
      <c r="AF322" s="18"/>
      <c r="AG322" s="17"/>
    </row>
    <row r="323" spans="1:33" ht="15" customHeight="1" x14ac:dyDescent="0.25">
      <c r="A323" s="10"/>
      <c r="B323" s="10"/>
      <c r="C323" s="10"/>
      <c r="D323" s="204">
        <f t="shared" ref="D323:D386" si="71">SUM(G323:R323)</f>
        <v>0</v>
      </c>
      <c r="E323" s="19"/>
      <c r="F323" s="24">
        <f t="shared" ref="F323:F386" si="72">IF(E323&gt;$F$1,$F$1,E323)</f>
        <v>0</v>
      </c>
      <c r="G323" s="12"/>
      <c r="H323" s="13"/>
      <c r="I323" s="14"/>
      <c r="J323" s="15"/>
      <c r="K323" s="15"/>
      <c r="L323" s="16"/>
      <c r="M323" s="14"/>
      <c r="N323" s="15"/>
      <c r="O323" s="15"/>
      <c r="P323" s="16"/>
      <c r="Q323" s="14"/>
      <c r="R323" s="15"/>
      <c r="S323" s="218">
        <f t="shared" ref="S323:S386" si="73">E323*G323</f>
        <v>0</v>
      </c>
      <c r="T323" s="218">
        <f t="shared" ref="T323:T386" si="74">$E323*H323</f>
        <v>0</v>
      </c>
      <c r="U323" s="218">
        <f t="shared" ref="U323:U386" si="75">$E323*I323</f>
        <v>0</v>
      </c>
      <c r="V323" s="218">
        <f t="shared" ref="V323:V386" si="76">$E323*J323</f>
        <v>0</v>
      </c>
      <c r="W323" s="218">
        <f t="shared" ref="W323:W386" si="77">$E323*K323</f>
        <v>0</v>
      </c>
      <c r="X323" s="218">
        <f t="shared" ref="X323:X386" si="78">$E323*L323</f>
        <v>0</v>
      </c>
      <c r="Y323" s="218">
        <f t="shared" ref="Y323:Y386" si="79">F323*M323</f>
        <v>0</v>
      </c>
      <c r="Z323" s="218">
        <f t="shared" ref="Z323:Z386" si="80">F323*N323</f>
        <v>0</v>
      </c>
      <c r="AA323" s="218">
        <f t="shared" ref="AA323:AA386" si="81">F323*O323</f>
        <v>0</v>
      </c>
      <c r="AB323" s="218">
        <f t="shared" ref="AB323:AB386" si="82">F323*P323</f>
        <v>0</v>
      </c>
      <c r="AC323" s="218">
        <f t="shared" ref="AC323:AC386" si="83">F323*Q323</f>
        <v>0</v>
      </c>
      <c r="AD323" s="218">
        <f t="shared" ref="AD323:AD386" si="84">F323*R323</f>
        <v>0</v>
      </c>
      <c r="AE323" s="17"/>
      <c r="AF323" s="18"/>
      <c r="AG323" s="17"/>
    </row>
    <row r="324" spans="1:33" ht="15" customHeight="1" x14ac:dyDescent="0.25">
      <c r="A324" s="10"/>
      <c r="B324" s="10"/>
      <c r="C324" s="10"/>
      <c r="D324" s="204">
        <f t="shared" si="71"/>
        <v>0</v>
      </c>
      <c r="E324" s="19"/>
      <c r="F324" s="24">
        <f t="shared" si="72"/>
        <v>0</v>
      </c>
      <c r="G324" s="12"/>
      <c r="H324" s="13"/>
      <c r="I324" s="14"/>
      <c r="J324" s="15"/>
      <c r="K324" s="15"/>
      <c r="L324" s="16"/>
      <c r="M324" s="14"/>
      <c r="N324" s="15"/>
      <c r="O324" s="15"/>
      <c r="P324" s="16"/>
      <c r="Q324" s="14"/>
      <c r="R324" s="15"/>
      <c r="S324" s="218">
        <f t="shared" si="73"/>
        <v>0</v>
      </c>
      <c r="T324" s="218">
        <f t="shared" si="74"/>
        <v>0</v>
      </c>
      <c r="U324" s="218">
        <f t="shared" si="75"/>
        <v>0</v>
      </c>
      <c r="V324" s="218">
        <f t="shared" si="76"/>
        <v>0</v>
      </c>
      <c r="W324" s="218">
        <f t="shared" si="77"/>
        <v>0</v>
      </c>
      <c r="X324" s="218">
        <f t="shared" si="78"/>
        <v>0</v>
      </c>
      <c r="Y324" s="218">
        <f t="shared" si="79"/>
        <v>0</v>
      </c>
      <c r="Z324" s="218">
        <f t="shared" si="80"/>
        <v>0</v>
      </c>
      <c r="AA324" s="218">
        <f t="shared" si="81"/>
        <v>0</v>
      </c>
      <c r="AB324" s="218">
        <f t="shared" si="82"/>
        <v>0</v>
      </c>
      <c r="AC324" s="218">
        <f t="shared" si="83"/>
        <v>0</v>
      </c>
      <c r="AD324" s="218">
        <f t="shared" si="84"/>
        <v>0</v>
      </c>
      <c r="AE324" s="17"/>
      <c r="AF324" s="18"/>
      <c r="AG324" s="17"/>
    </row>
    <row r="325" spans="1:33" ht="15" customHeight="1" x14ac:dyDescent="0.25">
      <c r="A325" s="10"/>
      <c r="B325" s="10"/>
      <c r="C325" s="10"/>
      <c r="D325" s="204">
        <f t="shared" si="71"/>
        <v>0</v>
      </c>
      <c r="E325" s="19"/>
      <c r="F325" s="24">
        <f t="shared" si="72"/>
        <v>0</v>
      </c>
      <c r="G325" s="12"/>
      <c r="H325" s="13"/>
      <c r="I325" s="14"/>
      <c r="J325" s="15"/>
      <c r="K325" s="15"/>
      <c r="L325" s="16"/>
      <c r="M325" s="14"/>
      <c r="N325" s="15"/>
      <c r="O325" s="15"/>
      <c r="P325" s="16"/>
      <c r="Q325" s="14"/>
      <c r="R325" s="15"/>
      <c r="S325" s="218">
        <f t="shared" si="73"/>
        <v>0</v>
      </c>
      <c r="T325" s="218">
        <f t="shared" si="74"/>
        <v>0</v>
      </c>
      <c r="U325" s="218">
        <f t="shared" si="75"/>
        <v>0</v>
      </c>
      <c r="V325" s="218">
        <f t="shared" si="76"/>
        <v>0</v>
      </c>
      <c r="W325" s="218">
        <f t="shared" si="77"/>
        <v>0</v>
      </c>
      <c r="X325" s="218">
        <f t="shared" si="78"/>
        <v>0</v>
      </c>
      <c r="Y325" s="218">
        <f t="shared" si="79"/>
        <v>0</v>
      </c>
      <c r="Z325" s="218">
        <f t="shared" si="80"/>
        <v>0</v>
      </c>
      <c r="AA325" s="218">
        <f t="shared" si="81"/>
        <v>0</v>
      </c>
      <c r="AB325" s="218">
        <f t="shared" si="82"/>
        <v>0</v>
      </c>
      <c r="AC325" s="218">
        <f t="shared" si="83"/>
        <v>0</v>
      </c>
      <c r="AD325" s="218">
        <f t="shared" si="84"/>
        <v>0</v>
      </c>
      <c r="AE325" s="17"/>
      <c r="AF325" s="18"/>
      <c r="AG325" s="17"/>
    </row>
    <row r="326" spans="1:33" ht="15" customHeight="1" x14ac:dyDescent="0.25">
      <c r="A326" s="10"/>
      <c r="B326" s="10"/>
      <c r="C326" s="10"/>
      <c r="D326" s="204">
        <f t="shared" si="71"/>
        <v>0</v>
      </c>
      <c r="E326" s="19"/>
      <c r="F326" s="24">
        <f t="shared" si="72"/>
        <v>0</v>
      </c>
      <c r="G326" s="12"/>
      <c r="H326" s="13"/>
      <c r="I326" s="14"/>
      <c r="J326" s="15"/>
      <c r="K326" s="15"/>
      <c r="L326" s="16"/>
      <c r="M326" s="14"/>
      <c r="N326" s="15"/>
      <c r="O326" s="15"/>
      <c r="P326" s="16"/>
      <c r="Q326" s="14"/>
      <c r="R326" s="15"/>
      <c r="S326" s="218">
        <f t="shared" si="73"/>
        <v>0</v>
      </c>
      <c r="T326" s="218">
        <f t="shared" si="74"/>
        <v>0</v>
      </c>
      <c r="U326" s="218">
        <f t="shared" si="75"/>
        <v>0</v>
      </c>
      <c r="V326" s="218">
        <f t="shared" si="76"/>
        <v>0</v>
      </c>
      <c r="W326" s="218">
        <f t="shared" si="77"/>
        <v>0</v>
      </c>
      <c r="X326" s="218">
        <f t="shared" si="78"/>
        <v>0</v>
      </c>
      <c r="Y326" s="218">
        <f t="shared" si="79"/>
        <v>0</v>
      </c>
      <c r="Z326" s="218">
        <f t="shared" si="80"/>
        <v>0</v>
      </c>
      <c r="AA326" s="218">
        <f t="shared" si="81"/>
        <v>0</v>
      </c>
      <c r="AB326" s="218">
        <f t="shared" si="82"/>
        <v>0</v>
      </c>
      <c r="AC326" s="218">
        <f t="shared" si="83"/>
        <v>0</v>
      </c>
      <c r="AD326" s="218">
        <f t="shared" si="84"/>
        <v>0</v>
      </c>
      <c r="AE326" s="17"/>
      <c r="AF326" s="18"/>
      <c r="AG326" s="17"/>
    </row>
    <row r="327" spans="1:33" ht="15" customHeight="1" x14ac:dyDescent="0.25">
      <c r="A327" s="10"/>
      <c r="B327" s="10"/>
      <c r="C327" s="10"/>
      <c r="D327" s="204">
        <f t="shared" si="71"/>
        <v>0</v>
      </c>
      <c r="E327" s="19"/>
      <c r="F327" s="24">
        <f t="shared" si="72"/>
        <v>0</v>
      </c>
      <c r="G327" s="12"/>
      <c r="H327" s="13"/>
      <c r="I327" s="14"/>
      <c r="J327" s="15"/>
      <c r="K327" s="15"/>
      <c r="L327" s="16"/>
      <c r="M327" s="14"/>
      <c r="N327" s="15"/>
      <c r="O327" s="15"/>
      <c r="P327" s="16"/>
      <c r="Q327" s="14"/>
      <c r="R327" s="15"/>
      <c r="S327" s="218">
        <f t="shared" si="73"/>
        <v>0</v>
      </c>
      <c r="T327" s="218">
        <f t="shared" si="74"/>
        <v>0</v>
      </c>
      <c r="U327" s="218">
        <f t="shared" si="75"/>
        <v>0</v>
      </c>
      <c r="V327" s="218">
        <f t="shared" si="76"/>
        <v>0</v>
      </c>
      <c r="W327" s="218">
        <f t="shared" si="77"/>
        <v>0</v>
      </c>
      <c r="X327" s="218">
        <f t="shared" si="78"/>
        <v>0</v>
      </c>
      <c r="Y327" s="218">
        <f t="shared" si="79"/>
        <v>0</v>
      </c>
      <c r="Z327" s="218">
        <f t="shared" si="80"/>
        <v>0</v>
      </c>
      <c r="AA327" s="218">
        <f t="shared" si="81"/>
        <v>0</v>
      </c>
      <c r="AB327" s="218">
        <f t="shared" si="82"/>
        <v>0</v>
      </c>
      <c r="AC327" s="218">
        <f t="shared" si="83"/>
        <v>0</v>
      </c>
      <c r="AD327" s="218">
        <f t="shared" si="84"/>
        <v>0</v>
      </c>
      <c r="AE327" s="17"/>
      <c r="AF327" s="18"/>
      <c r="AG327" s="17"/>
    </row>
    <row r="328" spans="1:33" ht="15" customHeight="1" x14ac:dyDescent="0.25">
      <c r="A328" s="10"/>
      <c r="B328" s="10"/>
      <c r="C328" s="10"/>
      <c r="D328" s="204">
        <f t="shared" si="71"/>
        <v>0</v>
      </c>
      <c r="E328" s="19"/>
      <c r="F328" s="24">
        <f t="shared" si="72"/>
        <v>0</v>
      </c>
      <c r="G328" s="12"/>
      <c r="H328" s="13"/>
      <c r="I328" s="14"/>
      <c r="J328" s="15"/>
      <c r="K328" s="15"/>
      <c r="L328" s="16"/>
      <c r="M328" s="14"/>
      <c r="N328" s="15"/>
      <c r="O328" s="15"/>
      <c r="P328" s="16"/>
      <c r="Q328" s="14"/>
      <c r="R328" s="15"/>
      <c r="S328" s="218">
        <f t="shared" si="73"/>
        <v>0</v>
      </c>
      <c r="T328" s="218">
        <f t="shared" si="74"/>
        <v>0</v>
      </c>
      <c r="U328" s="218">
        <f t="shared" si="75"/>
        <v>0</v>
      </c>
      <c r="V328" s="218">
        <f t="shared" si="76"/>
        <v>0</v>
      </c>
      <c r="W328" s="218">
        <f t="shared" si="77"/>
        <v>0</v>
      </c>
      <c r="X328" s="218">
        <f t="shared" si="78"/>
        <v>0</v>
      </c>
      <c r="Y328" s="218">
        <f t="shared" si="79"/>
        <v>0</v>
      </c>
      <c r="Z328" s="218">
        <f t="shared" si="80"/>
        <v>0</v>
      </c>
      <c r="AA328" s="218">
        <f t="shared" si="81"/>
        <v>0</v>
      </c>
      <c r="AB328" s="218">
        <f t="shared" si="82"/>
        <v>0</v>
      </c>
      <c r="AC328" s="218">
        <f t="shared" si="83"/>
        <v>0</v>
      </c>
      <c r="AD328" s="218">
        <f t="shared" si="84"/>
        <v>0</v>
      </c>
      <c r="AE328" s="17"/>
      <c r="AF328" s="18"/>
      <c r="AG328" s="17"/>
    </row>
    <row r="329" spans="1:33" ht="15" customHeight="1" x14ac:dyDescent="0.25">
      <c r="A329" s="10"/>
      <c r="B329" s="10"/>
      <c r="C329" s="10"/>
      <c r="D329" s="204">
        <f t="shared" si="71"/>
        <v>0</v>
      </c>
      <c r="E329" s="19"/>
      <c r="F329" s="24">
        <f t="shared" si="72"/>
        <v>0</v>
      </c>
      <c r="G329" s="12"/>
      <c r="H329" s="13"/>
      <c r="I329" s="14"/>
      <c r="J329" s="15"/>
      <c r="K329" s="15"/>
      <c r="L329" s="16"/>
      <c r="M329" s="14"/>
      <c r="N329" s="15"/>
      <c r="O329" s="15"/>
      <c r="P329" s="16"/>
      <c r="Q329" s="14"/>
      <c r="R329" s="15"/>
      <c r="S329" s="218">
        <f t="shared" si="73"/>
        <v>0</v>
      </c>
      <c r="T329" s="218">
        <f t="shared" si="74"/>
        <v>0</v>
      </c>
      <c r="U329" s="218">
        <f t="shared" si="75"/>
        <v>0</v>
      </c>
      <c r="V329" s="218">
        <f t="shared" si="76"/>
        <v>0</v>
      </c>
      <c r="W329" s="218">
        <f t="shared" si="77"/>
        <v>0</v>
      </c>
      <c r="X329" s="218">
        <f t="shared" si="78"/>
        <v>0</v>
      </c>
      <c r="Y329" s="218">
        <f t="shared" si="79"/>
        <v>0</v>
      </c>
      <c r="Z329" s="218">
        <f t="shared" si="80"/>
        <v>0</v>
      </c>
      <c r="AA329" s="218">
        <f t="shared" si="81"/>
        <v>0</v>
      </c>
      <c r="AB329" s="218">
        <f t="shared" si="82"/>
        <v>0</v>
      </c>
      <c r="AC329" s="218">
        <f t="shared" si="83"/>
        <v>0</v>
      </c>
      <c r="AD329" s="218">
        <f t="shared" si="84"/>
        <v>0</v>
      </c>
      <c r="AE329" s="17"/>
      <c r="AF329" s="18"/>
      <c r="AG329" s="17"/>
    </row>
    <row r="330" spans="1:33" ht="15" customHeight="1" x14ac:dyDescent="0.25">
      <c r="A330" s="10"/>
      <c r="B330" s="10"/>
      <c r="C330" s="10"/>
      <c r="D330" s="204">
        <f t="shared" si="71"/>
        <v>0</v>
      </c>
      <c r="E330" s="19"/>
      <c r="F330" s="24">
        <f t="shared" si="72"/>
        <v>0</v>
      </c>
      <c r="G330" s="12"/>
      <c r="H330" s="13"/>
      <c r="I330" s="14"/>
      <c r="J330" s="15"/>
      <c r="K330" s="15"/>
      <c r="L330" s="16"/>
      <c r="M330" s="14"/>
      <c r="N330" s="15"/>
      <c r="O330" s="15"/>
      <c r="P330" s="16"/>
      <c r="Q330" s="14"/>
      <c r="R330" s="15"/>
      <c r="S330" s="218">
        <f t="shared" si="73"/>
        <v>0</v>
      </c>
      <c r="T330" s="218">
        <f t="shared" si="74"/>
        <v>0</v>
      </c>
      <c r="U330" s="218">
        <f t="shared" si="75"/>
        <v>0</v>
      </c>
      <c r="V330" s="218">
        <f t="shared" si="76"/>
        <v>0</v>
      </c>
      <c r="W330" s="218">
        <f t="shared" si="77"/>
        <v>0</v>
      </c>
      <c r="X330" s="218">
        <f t="shared" si="78"/>
        <v>0</v>
      </c>
      <c r="Y330" s="218">
        <f t="shared" si="79"/>
        <v>0</v>
      </c>
      <c r="Z330" s="218">
        <f t="shared" si="80"/>
        <v>0</v>
      </c>
      <c r="AA330" s="218">
        <f t="shared" si="81"/>
        <v>0</v>
      </c>
      <c r="AB330" s="218">
        <f t="shared" si="82"/>
        <v>0</v>
      </c>
      <c r="AC330" s="218">
        <f t="shared" si="83"/>
        <v>0</v>
      </c>
      <c r="AD330" s="218">
        <f t="shared" si="84"/>
        <v>0</v>
      </c>
      <c r="AE330" s="17"/>
      <c r="AF330" s="18"/>
      <c r="AG330" s="17"/>
    </row>
    <row r="331" spans="1:33" ht="15" customHeight="1" x14ac:dyDescent="0.25">
      <c r="A331" s="10"/>
      <c r="B331" s="10"/>
      <c r="C331" s="10"/>
      <c r="D331" s="204">
        <f t="shared" si="71"/>
        <v>0</v>
      </c>
      <c r="E331" s="19"/>
      <c r="F331" s="24">
        <f t="shared" si="72"/>
        <v>0</v>
      </c>
      <c r="G331" s="12"/>
      <c r="H331" s="13"/>
      <c r="I331" s="14"/>
      <c r="J331" s="15"/>
      <c r="K331" s="15"/>
      <c r="L331" s="16"/>
      <c r="M331" s="14"/>
      <c r="N331" s="15"/>
      <c r="O331" s="15"/>
      <c r="P331" s="16"/>
      <c r="Q331" s="14"/>
      <c r="R331" s="15"/>
      <c r="S331" s="218">
        <f t="shared" si="73"/>
        <v>0</v>
      </c>
      <c r="T331" s="218">
        <f t="shared" si="74"/>
        <v>0</v>
      </c>
      <c r="U331" s="218">
        <f t="shared" si="75"/>
        <v>0</v>
      </c>
      <c r="V331" s="218">
        <f t="shared" si="76"/>
        <v>0</v>
      </c>
      <c r="W331" s="218">
        <f t="shared" si="77"/>
        <v>0</v>
      </c>
      <c r="X331" s="218">
        <f t="shared" si="78"/>
        <v>0</v>
      </c>
      <c r="Y331" s="218">
        <f t="shared" si="79"/>
        <v>0</v>
      </c>
      <c r="Z331" s="218">
        <f t="shared" si="80"/>
        <v>0</v>
      </c>
      <c r="AA331" s="218">
        <f t="shared" si="81"/>
        <v>0</v>
      </c>
      <c r="AB331" s="218">
        <f t="shared" si="82"/>
        <v>0</v>
      </c>
      <c r="AC331" s="218">
        <f t="shared" si="83"/>
        <v>0</v>
      </c>
      <c r="AD331" s="218">
        <f t="shared" si="84"/>
        <v>0</v>
      </c>
      <c r="AE331" s="17"/>
      <c r="AF331" s="18"/>
      <c r="AG331" s="17"/>
    </row>
    <row r="332" spans="1:33" ht="15" customHeight="1" x14ac:dyDescent="0.25">
      <c r="A332" s="10"/>
      <c r="B332" s="10"/>
      <c r="C332" s="10"/>
      <c r="D332" s="204">
        <f t="shared" si="71"/>
        <v>0</v>
      </c>
      <c r="E332" s="19"/>
      <c r="F332" s="24">
        <f t="shared" si="72"/>
        <v>0</v>
      </c>
      <c r="G332" s="12"/>
      <c r="H332" s="13"/>
      <c r="I332" s="14"/>
      <c r="J332" s="15"/>
      <c r="K332" s="15"/>
      <c r="L332" s="16"/>
      <c r="M332" s="14"/>
      <c r="N332" s="15"/>
      <c r="O332" s="15"/>
      <c r="P332" s="16"/>
      <c r="Q332" s="14"/>
      <c r="R332" s="15"/>
      <c r="S332" s="218">
        <f t="shared" si="73"/>
        <v>0</v>
      </c>
      <c r="T332" s="218">
        <f t="shared" si="74"/>
        <v>0</v>
      </c>
      <c r="U332" s="218">
        <f t="shared" si="75"/>
        <v>0</v>
      </c>
      <c r="V332" s="218">
        <f t="shared" si="76"/>
        <v>0</v>
      </c>
      <c r="W332" s="218">
        <f t="shared" si="77"/>
        <v>0</v>
      </c>
      <c r="X332" s="218">
        <f t="shared" si="78"/>
        <v>0</v>
      </c>
      <c r="Y332" s="218">
        <f t="shared" si="79"/>
        <v>0</v>
      </c>
      <c r="Z332" s="218">
        <f t="shared" si="80"/>
        <v>0</v>
      </c>
      <c r="AA332" s="218">
        <f t="shared" si="81"/>
        <v>0</v>
      </c>
      <c r="AB332" s="218">
        <f t="shared" si="82"/>
        <v>0</v>
      </c>
      <c r="AC332" s="218">
        <f t="shared" si="83"/>
        <v>0</v>
      </c>
      <c r="AD332" s="218">
        <f t="shared" si="84"/>
        <v>0</v>
      </c>
      <c r="AE332" s="17"/>
      <c r="AF332" s="18"/>
      <c r="AG332" s="17"/>
    </row>
    <row r="333" spans="1:33" ht="15" customHeight="1" x14ac:dyDescent="0.25">
      <c r="A333" s="10"/>
      <c r="B333" s="10"/>
      <c r="C333" s="10"/>
      <c r="D333" s="204">
        <f t="shared" si="71"/>
        <v>0</v>
      </c>
      <c r="E333" s="19"/>
      <c r="F333" s="24">
        <f t="shared" si="72"/>
        <v>0</v>
      </c>
      <c r="G333" s="12"/>
      <c r="H333" s="13"/>
      <c r="I333" s="14"/>
      <c r="J333" s="15"/>
      <c r="K333" s="15"/>
      <c r="L333" s="16"/>
      <c r="M333" s="14"/>
      <c r="N333" s="15"/>
      <c r="O333" s="15"/>
      <c r="P333" s="16"/>
      <c r="Q333" s="14"/>
      <c r="R333" s="15"/>
      <c r="S333" s="218">
        <f t="shared" si="73"/>
        <v>0</v>
      </c>
      <c r="T333" s="218">
        <f t="shared" si="74"/>
        <v>0</v>
      </c>
      <c r="U333" s="218">
        <f t="shared" si="75"/>
        <v>0</v>
      </c>
      <c r="V333" s="218">
        <f t="shared" si="76"/>
        <v>0</v>
      </c>
      <c r="W333" s="218">
        <f t="shared" si="77"/>
        <v>0</v>
      </c>
      <c r="X333" s="218">
        <f t="shared" si="78"/>
        <v>0</v>
      </c>
      <c r="Y333" s="218">
        <f t="shared" si="79"/>
        <v>0</v>
      </c>
      <c r="Z333" s="218">
        <f t="shared" si="80"/>
        <v>0</v>
      </c>
      <c r="AA333" s="218">
        <f t="shared" si="81"/>
        <v>0</v>
      </c>
      <c r="AB333" s="218">
        <f t="shared" si="82"/>
        <v>0</v>
      </c>
      <c r="AC333" s="218">
        <f t="shared" si="83"/>
        <v>0</v>
      </c>
      <c r="AD333" s="218">
        <f t="shared" si="84"/>
        <v>0</v>
      </c>
      <c r="AE333" s="17"/>
      <c r="AF333" s="18"/>
      <c r="AG333" s="17"/>
    </row>
    <row r="334" spans="1:33" ht="15" customHeight="1" x14ac:dyDescent="0.25">
      <c r="A334" s="10"/>
      <c r="B334" s="10"/>
      <c r="C334" s="10"/>
      <c r="D334" s="204">
        <f t="shared" si="71"/>
        <v>0</v>
      </c>
      <c r="E334" s="19"/>
      <c r="F334" s="24">
        <f t="shared" si="72"/>
        <v>0</v>
      </c>
      <c r="G334" s="12"/>
      <c r="H334" s="13"/>
      <c r="I334" s="14"/>
      <c r="J334" s="15"/>
      <c r="K334" s="15"/>
      <c r="L334" s="16"/>
      <c r="M334" s="14"/>
      <c r="N334" s="15"/>
      <c r="O334" s="15"/>
      <c r="P334" s="16"/>
      <c r="Q334" s="14"/>
      <c r="R334" s="15"/>
      <c r="S334" s="218">
        <f t="shared" si="73"/>
        <v>0</v>
      </c>
      <c r="T334" s="218">
        <f t="shared" si="74"/>
        <v>0</v>
      </c>
      <c r="U334" s="218">
        <f t="shared" si="75"/>
        <v>0</v>
      </c>
      <c r="V334" s="218">
        <f t="shared" si="76"/>
        <v>0</v>
      </c>
      <c r="W334" s="218">
        <f t="shared" si="77"/>
        <v>0</v>
      </c>
      <c r="X334" s="218">
        <f t="shared" si="78"/>
        <v>0</v>
      </c>
      <c r="Y334" s="218">
        <f t="shared" si="79"/>
        <v>0</v>
      </c>
      <c r="Z334" s="218">
        <f t="shared" si="80"/>
        <v>0</v>
      </c>
      <c r="AA334" s="218">
        <f t="shared" si="81"/>
        <v>0</v>
      </c>
      <c r="AB334" s="218">
        <f t="shared" si="82"/>
        <v>0</v>
      </c>
      <c r="AC334" s="218">
        <f t="shared" si="83"/>
        <v>0</v>
      </c>
      <c r="AD334" s="218">
        <f t="shared" si="84"/>
        <v>0</v>
      </c>
      <c r="AE334" s="17"/>
      <c r="AF334" s="18"/>
      <c r="AG334" s="17"/>
    </row>
    <row r="335" spans="1:33" ht="15" customHeight="1" x14ac:dyDescent="0.25">
      <c r="A335" s="10"/>
      <c r="B335" s="10"/>
      <c r="C335" s="10"/>
      <c r="D335" s="204">
        <f t="shared" si="71"/>
        <v>0</v>
      </c>
      <c r="E335" s="19"/>
      <c r="F335" s="24">
        <f t="shared" si="72"/>
        <v>0</v>
      </c>
      <c r="G335" s="12"/>
      <c r="H335" s="13"/>
      <c r="I335" s="14"/>
      <c r="J335" s="15"/>
      <c r="K335" s="15"/>
      <c r="L335" s="16"/>
      <c r="M335" s="14"/>
      <c r="N335" s="15"/>
      <c r="O335" s="15"/>
      <c r="P335" s="16"/>
      <c r="Q335" s="14"/>
      <c r="R335" s="15"/>
      <c r="S335" s="218">
        <f t="shared" si="73"/>
        <v>0</v>
      </c>
      <c r="T335" s="218">
        <f t="shared" si="74"/>
        <v>0</v>
      </c>
      <c r="U335" s="218">
        <f t="shared" si="75"/>
        <v>0</v>
      </c>
      <c r="V335" s="218">
        <f t="shared" si="76"/>
        <v>0</v>
      </c>
      <c r="W335" s="218">
        <f t="shared" si="77"/>
        <v>0</v>
      </c>
      <c r="X335" s="218">
        <f t="shared" si="78"/>
        <v>0</v>
      </c>
      <c r="Y335" s="218">
        <f t="shared" si="79"/>
        <v>0</v>
      </c>
      <c r="Z335" s="218">
        <f t="shared" si="80"/>
        <v>0</v>
      </c>
      <c r="AA335" s="218">
        <f t="shared" si="81"/>
        <v>0</v>
      </c>
      <c r="AB335" s="218">
        <f t="shared" si="82"/>
        <v>0</v>
      </c>
      <c r="AC335" s="218">
        <f t="shared" si="83"/>
        <v>0</v>
      </c>
      <c r="AD335" s="218">
        <f t="shared" si="84"/>
        <v>0</v>
      </c>
      <c r="AE335" s="17"/>
      <c r="AF335" s="18"/>
      <c r="AG335" s="17"/>
    </row>
    <row r="336" spans="1:33" ht="15" customHeight="1" x14ac:dyDescent="0.25">
      <c r="A336" s="10"/>
      <c r="B336" s="10"/>
      <c r="C336" s="10"/>
      <c r="D336" s="204">
        <f t="shared" si="71"/>
        <v>0</v>
      </c>
      <c r="E336" s="19"/>
      <c r="F336" s="24">
        <f t="shared" si="72"/>
        <v>0</v>
      </c>
      <c r="G336" s="12"/>
      <c r="H336" s="13"/>
      <c r="I336" s="14"/>
      <c r="J336" s="15"/>
      <c r="K336" s="15"/>
      <c r="L336" s="16"/>
      <c r="M336" s="14"/>
      <c r="N336" s="15"/>
      <c r="O336" s="15"/>
      <c r="P336" s="16"/>
      <c r="Q336" s="14"/>
      <c r="R336" s="15"/>
      <c r="S336" s="218">
        <f t="shared" si="73"/>
        <v>0</v>
      </c>
      <c r="T336" s="218">
        <f t="shared" si="74"/>
        <v>0</v>
      </c>
      <c r="U336" s="218">
        <f t="shared" si="75"/>
        <v>0</v>
      </c>
      <c r="V336" s="218">
        <f t="shared" si="76"/>
        <v>0</v>
      </c>
      <c r="W336" s="218">
        <f t="shared" si="77"/>
        <v>0</v>
      </c>
      <c r="X336" s="218">
        <f t="shared" si="78"/>
        <v>0</v>
      </c>
      <c r="Y336" s="218">
        <f t="shared" si="79"/>
        <v>0</v>
      </c>
      <c r="Z336" s="218">
        <f t="shared" si="80"/>
        <v>0</v>
      </c>
      <c r="AA336" s="218">
        <f t="shared" si="81"/>
        <v>0</v>
      </c>
      <c r="AB336" s="218">
        <f t="shared" si="82"/>
        <v>0</v>
      </c>
      <c r="AC336" s="218">
        <f t="shared" si="83"/>
        <v>0</v>
      </c>
      <c r="AD336" s="218">
        <f t="shared" si="84"/>
        <v>0</v>
      </c>
      <c r="AE336" s="17"/>
      <c r="AF336" s="18"/>
      <c r="AG336" s="17"/>
    </row>
    <row r="337" spans="1:33" ht="15" customHeight="1" x14ac:dyDescent="0.25">
      <c r="A337" s="10"/>
      <c r="B337" s="10"/>
      <c r="C337" s="10"/>
      <c r="D337" s="204">
        <f t="shared" si="71"/>
        <v>0</v>
      </c>
      <c r="E337" s="19"/>
      <c r="F337" s="24">
        <f t="shared" si="72"/>
        <v>0</v>
      </c>
      <c r="G337" s="12"/>
      <c r="H337" s="13"/>
      <c r="I337" s="14"/>
      <c r="J337" s="15"/>
      <c r="K337" s="15"/>
      <c r="L337" s="16"/>
      <c r="M337" s="14"/>
      <c r="N337" s="15"/>
      <c r="O337" s="15"/>
      <c r="P337" s="16"/>
      <c r="Q337" s="14"/>
      <c r="R337" s="15"/>
      <c r="S337" s="218">
        <f t="shared" si="73"/>
        <v>0</v>
      </c>
      <c r="T337" s="218">
        <f t="shared" si="74"/>
        <v>0</v>
      </c>
      <c r="U337" s="218">
        <f t="shared" si="75"/>
        <v>0</v>
      </c>
      <c r="V337" s="218">
        <f t="shared" si="76"/>
        <v>0</v>
      </c>
      <c r="W337" s="218">
        <f t="shared" si="77"/>
        <v>0</v>
      </c>
      <c r="X337" s="218">
        <f t="shared" si="78"/>
        <v>0</v>
      </c>
      <c r="Y337" s="218">
        <f t="shared" si="79"/>
        <v>0</v>
      </c>
      <c r="Z337" s="218">
        <f t="shared" si="80"/>
        <v>0</v>
      </c>
      <c r="AA337" s="218">
        <f t="shared" si="81"/>
        <v>0</v>
      </c>
      <c r="AB337" s="218">
        <f t="shared" si="82"/>
        <v>0</v>
      </c>
      <c r="AC337" s="218">
        <f t="shared" si="83"/>
        <v>0</v>
      </c>
      <c r="AD337" s="218">
        <f t="shared" si="84"/>
        <v>0</v>
      </c>
      <c r="AE337" s="17"/>
      <c r="AF337" s="18"/>
      <c r="AG337" s="17"/>
    </row>
    <row r="338" spans="1:33" ht="15" customHeight="1" x14ac:dyDescent="0.25">
      <c r="A338" s="10"/>
      <c r="B338" s="10"/>
      <c r="C338" s="10"/>
      <c r="D338" s="204">
        <f t="shared" si="71"/>
        <v>0</v>
      </c>
      <c r="E338" s="19"/>
      <c r="F338" s="24">
        <f t="shared" si="72"/>
        <v>0</v>
      </c>
      <c r="G338" s="12"/>
      <c r="H338" s="13"/>
      <c r="I338" s="14"/>
      <c r="J338" s="15"/>
      <c r="K338" s="15"/>
      <c r="L338" s="16"/>
      <c r="M338" s="14"/>
      <c r="N338" s="15"/>
      <c r="O338" s="15"/>
      <c r="P338" s="16"/>
      <c r="Q338" s="14"/>
      <c r="R338" s="15"/>
      <c r="S338" s="218">
        <f t="shared" si="73"/>
        <v>0</v>
      </c>
      <c r="T338" s="218">
        <f t="shared" si="74"/>
        <v>0</v>
      </c>
      <c r="U338" s="218">
        <f t="shared" si="75"/>
        <v>0</v>
      </c>
      <c r="V338" s="218">
        <f t="shared" si="76"/>
        <v>0</v>
      </c>
      <c r="W338" s="218">
        <f t="shared" si="77"/>
        <v>0</v>
      </c>
      <c r="X338" s="218">
        <f t="shared" si="78"/>
        <v>0</v>
      </c>
      <c r="Y338" s="218">
        <f t="shared" si="79"/>
        <v>0</v>
      </c>
      <c r="Z338" s="218">
        <f t="shared" si="80"/>
        <v>0</v>
      </c>
      <c r="AA338" s="218">
        <f t="shared" si="81"/>
        <v>0</v>
      </c>
      <c r="AB338" s="218">
        <f t="shared" si="82"/>
        <v>0</v>
      </c>
      <c r="AC338" s="218">
        <f t="shared" si="83"/>
        <v>0</v>
      </c>
      <c r="AD338" s="218">
        <f t="shared" si="84"/>
        <v>0</v>
      </c>
      <c r="AE338" s="17"/>
      <c r="AF338" s="18"/>
      <c r="AG338" s="17"/>
    </row>
    <row r="339" spans="1:33" ht="15" customHeight="1" x14ac:dyDescent="0.25">
      <c r="A339" s="10"/>
      <c r="B339" s="10"/>
      <c r="C339" s="10"/>
      <c r="D339" s="204">
        <f t="shared" si="71"/>
        <v>0</v>
      </c>
      <c r="E339" s="19"/>
      <c r="F339" s="24">
        <f t="shared" si="72"/>
        <v>0</v>
      </c>
      <c r="G339" s="12"/>
      <c r="H339" s="13"/>
      <c r="I339" s="14"/>
      <c r="J339" s="15"/>
      <c r="K339" s="15"/>
      <c r="L339" s="16"/>
      <c r="M339" s="14"/>
      <c r="N339" s="15"/>
      <c r="O339" s="15"/>
      <c r="P339" s="16"/>
      <c r="Q339" s="14"/>
      <c r="R339" s="15"/>
      <c r="S339" s="218">
        <f t="shared" si="73"/>
        <v>0</v>
      </c>
      <c r="T339" s="218">
        <f t="shared" si="74"/>
        <v>0</v>
      </c>
      <c r="U339" s="218">
        <f t="shared" si="75"/>
        <v>0</v>
      </c>
      <c r="V339" s="218">
        <f t="shared" si="76"/>
        <v>0</v>
      </c>
      <c r="W339" s="218">
        <f t="shared" si="77"/>
        <v>0</v>
      </c>
      <c r="X339" s="218">
        <f t="shared" si="78"/>
        <v>0</v>
      </c>
      <c r="Y339" s="218">
        <f t="shared" si="79"/>
        <v>0</v>
      </c>
      <c r="Z339" s="218">
        <f t="shared" si="80"/>
        <v>0</v>
      </c>
      <c r="AA339" s="218">
        <f t="shared" si="81"/>
        <v>0</v>
      </c>
      <c r="AB339" s="218">
        <f t="shared" si="82"/>
        <v>0</v>
      </c>
      <c r="AC339" s="218">
        <f t="shared" si="83"/>
        <v>0</v>
      </c>
      <c r="AD339" s="218">
        <f t="shared" si="84"/>
        <v>0</v>
      </c>
      <c r="AE339" s="17"/>
      <c r="AF339" s="18"/>
      <c r="AG339" s="17"/>
    </row>
    <row r="340" spans="1:33" ht="15" customHeight="1" x14ac:dyDescent="0.25">
      <c r="A340" s="10"/>
      <c r="B340" s="10"/>
      <c r="C340" s="10"/>
      <c r="D340" s="204">
        <f t="shared" si="71"/>
        <v>0</v>
      </c>
      <c r="E340" s="19"/>
      <c r="F340" s="24">
        <f t="shared" si="72"/>
        <v>0</v>
      </c>
      <c r="G340" s="12"/>
      <c r="H340" s="13"/>
      <c r="I340" s="14"/>
      <c r="J340" s="15"/>
      <c r="K340" s="15"/>
      <c r="L340" s="16"/>
      <c r="M340" s="14"/>
      <c r="N340" s="15"/>
      <c r="O340" s="15"/>
      <c r="P340" s="16"/>
      <c r="Q340" s="14"/>
      <c r="R340" s="15"/>
      <c r="S340" s="218">
        <f t="shared" si="73"/>
        <v>0</v>
      </c>
      <c r="T340" s="218">
        <f t="shared" si="74"/>
        <v>0</v>
      </c>
      <c r="U340" s="218">
        <f t="shared" si="75"/>
        <v>0</v>
      </c>
      <c r="V340" s="218">
        <f t="shared" si="76"/>
        <v>0</v>
      </c>
      <c r="W340" s="218">
        <f t="shared" si="77"/>
        <v>0</v>
      </c>
      <c r="X340" s="218">
        <f t="shared" si="78"/>
        <v>0</v>
      </c>
      <c r="Y340" s="218">
        <f t="shared" si="79"/>
        <v>0</v>
      </c>
      <c r="Z340" s="218">
        <f t="shared" si="80"/>
        <v>0</v>
      </c>
      <c r="AA340" s="218">
        <f t="shared" si="81"/>
        <v>0</v>
      </c>
      <c r="AB340" s="218">
        <f t="shared" si="82"/>
        <v>0</v>
      </c>
      <c r="AC340" s="218">
        <f t="shared" si="83"/>
        <v>0</v>
      </c>
      <c r="AD340" s="218">
        <f t="shared" si="84"/>
        <v>0</v>
      </c>
      <c r="AE340" s="17"/>
      <c r="AF340" s="18"/>
      <c r="AG340" s="17"/>
    </row>
    <row r="341" spans="1:33" ht="15" customHeight="1" x14ac:dyDescent="0.25">
      <c r="A341" s="10"/>
      <c r="B341" s="10"/>
      <c r="C341" s="10"/>
      <c r="D341" s="204">
        <f t="shared" si="71"/>
        <v>0</v>
      </c>
      <c r="E341" s="19"/>
      <c r="F341" s="24">
        <f t="shared" si="72"/>
        <v>0</v>
      </c>
      <c r="G341" s="12"/>
      <c r="H341" s="13"/>
      <c r="I341" s="14"/>
      <c r="J341" s="15"/>
      <c r="K341" s="15"/>
      <c r="L341" s="16"/>
      <c r="M341" s="14"/>
      <c r="N341" s="15"/>
      <c r="O341" s="15"/>
      <c r="P341" s="16"/>
      <c r="Q341" s="14"/>
      <c r="R341" s="15"/>
      <c r="S341" s="218">
        <f t="shared" si="73"/>
        <v>0</v>
      </c>
      <c r="T341" s="218">
        <f t="shared" si="74"/>
        <v>0</v>
      </c>
      <c r="U341" s="218">
        <f t="shared" si="75"/>
        <v>0</v>
      </c>
      <c r="V341" s="218">
        <f t="shared" si="76"/>
        <v>0</v>
      </c>
      <c r="W341" s="218">
        <f t="shared" si="77"/>
        <v>0</v>
      </c>
      <c r="X341" s="218">
        <f t="shared" si="78"/>
        <v>0</v>
      </c>
      <c r="Y341" s="218">
        <f t="shared" si="79"/>
        <v>0</v>
      </c>
      <c r="Z341" s="218">
        <f t="shared" si="80"/>
        <v>0</v>
      </c>
      <c r="AA341" s="218">
        <f t="shared" si="81"/>
        <v>0</v>
      </c>
      <c r="AB341" s="218">
        <f t="shared" si="82"/>
        <v>0</v>
      </c>
      <c r="AC341" s="218">
        <f t="shared" si="83"/>
        <v>0</v>
      </c>
      <c r="AD341" s="218">
        <f t="shared" si="84"/>
        <v>0</v>
      </c>
      <c r="AE341" s="17"/>
      <c r="AF341" s="18"/>
      <c r="AG341" s="17"/>
    </row>
    <row r="342" spans="1:33" ht="15" customHeight="1" x14ac:dyDescent="0.25">
      <c r="A342" s="10"/>
      <c r="B342" s="10"/>
      <c r="C342" s="10"/>
      <c r="D342" s="204">
        <f t="shared" si="71"/>
        <v>0</v>
      </c>
      <c r="E342" s="19"/>
      <c r="F342" s="24">
        <f t="shared" si="72"/>
        <v>0</v>
      </c>
      <c r="G342" s="12"/>
      <c r="H342" s="13"/>
      <c r="I342" s="14"/>
      <c r="J342" s="15"/>
      <c r="K342" s="15"/>
      <c r="L342" s="16"/>
      <c r="M342" s="14"/>
      <c r="N342" s="15"/>
      <c r="O342" s="15"/>
      <c r="P342" s="16"/>
      <c r="Q342" s="14"/>
      <c r="R342" s="15"/>
      <c r="S342" s="218">
        <f t="shared" si="73"/>
        <v>0</v>
      </c>
      <c r="T342" s="218">
        <f t="shared" si="74"/>
        <v>0</v>
      </c>
      <c r="U342" s="218">
        <f t="shared" si="75"/>
        <v>0</v>
      </c>
      <c r="V342" s="218">
        <f t="shared" si="76"/>
        <v>0</v>
      </c>
      <c r="W342" s="218">
        <f t="shared" si="77"/>
        <v>0</v>
      </c>
      <c r="X342" s="218">
        <f t="shared" si="78"/>
        <v>0</v>
      </c>
      <c r="Y342" s="218">
        <f t="shared" si="79"/>
        <v>0</v>
      </c>
      <c r="Z342" s="218">
        <f t="shared" si="80"/>
        <v>0</v>
      </c>
      <c r="AA342" s="218">
        <f t="shared" si="81"/>
        <v>0</v>
      </c>
      <c r="AB342" s="218">
        <f t="shared" si="82"/>
        <v>0</v>
      </c>
      <c r="AC342" s="218">
        <f t="shared" si="83"/>
        <v>0</v>
      </c>
      <c r="AD342" s="218">
        <f t="shared" si="84"/>
        <v>0</v>
      </c>
      <c r="AE342" s="17"/>
      <c r="AF342" s="18"/>
      <c r="AG342" s="17"/>
    </row>
    <row r="343" spans="1:33" ht="15" customHeight="1" x14ac:dyDescent="0.25">
      <c r="A343" s="10"/>
      <c r="B343" s="10"/>
      <c r="C343" s="10"/>
      <c r="D343" s="204">
        <f t="shared" si="71"/>
        <v>0</v>
      </c>
      <c r="E343" s="19"/>
      <c r="F343" s="24">
        <f t="shared" si="72"/>
        <v>0</v>
      </c>
      <c r="G343" s="12"/>
      <c r="H343" s="13"/>
      <c r="I343" s="14"/>
      <c r="J343" s="15"/>
      <c r="K343" s="15"/>
      <c r="L343" s="16"/>
      <c r="M343" s="14"/>
      <c r="N343" s="15"/>
      <c r="O343" s="15"/>
      <c r="P343" s="16"/>
      <c r="Q343" s="14"/>
      <c r="R343" s="15"/>
      <c r="S343" s="218">
        <f t="shared" si="73"/>
        <v>0</v>
      </c>
      <c r="T343" s="218">
        <f t="shared" si="74"/>
        <v>0</v>
      </c>
      <c r="U343" s="218">
        <f t="shared" si="75"/>
        <v>0</v>
      </c>
      <c r="V343" s="218">
        <f t="shared" si="76"/>
        <v>0</v>
      </c>
      <c r="W343" s="218">
        <f t="shared" si="77"/>
        <v>0</v>
      </c>
      <c r="X343" s="218">
        <f t="shared" si="78"/>
        <v>0</v>
      </c>
      <c r="Y343" s="218">
        <f t="shared" si="79"/>
        <v>0</v>
      </c>
      <c r="Z343" s="218">
        <f t="shared" si="80"/>
        <v>0</v>
      </c>
      <c r="AA343" s="218">
        <f t="shared" si="81"/>
        <v>0</v>
      </c>
      <c r="AB343" s="218">
        <f t="shared" si="82"/>
        <v>0</v>
      </c>
      <c r="AC343" s="218">
        <f t="shared" si="83"/>
        <v>0</v>
      </c>
      <c r="AD343" s="218">
        <f t="shared" si="84"/>
        <v>0</v>
      </c>
      <c r="AE343" s="17"/>
      <c r="AF343" s="18"/>
      <c r="AG343" s="17"/>
    </row>
    <row r="344" spans="1:33" ht="15" customHeight="1" x14ac:dyDescent="0.25">
      <c r="A344" s="10"/>
      <c r="B344" s="10"/>
      <c r="C344" s="10"/>
      <c r="D344" s="204">
        <f t="shared" si="71"/>
        <v>0</v>
      </c>
      <c r="E344" s="19"/>
      <c r="F344" s="24">
        <f t="shared" si="72"/>
        <v>0</v>
      </c>
      <c r="G344" s="12"/>
      <c r="H344" s="13"/>
      <c r="I344" s="14"/>
      <c r="J344" s="15"/>
      <c r="K344" s="15"/>
      <c r="L344" s="16"/>
      <c r="M344" s="14"/>
      <c r="N344" s="15"/>
      <c r="O344" s="15"/>
      <c r="P344" s="16"/>
      <c r="Q344" s="14"/>
      <c r="R344" s="15"/>
      <c r="S344" s="218">
        <f t="shared" si="73"/>
        <v>0</v>
      </c>
      <c r="T344" s="218">
        <f t="shared" si="74"/>
        <v>0</v>
      </c>
      <c r="U344" s="218">
        <f t="shared" si="75"/>
        <v>0</v>
      </c>
      <c r="V344" s="218">
        <f t="shared" si="76"/>
        <v>0</v>
      </c>
      <c r="W344" s="218">
        <f t="shared" si="77"/>
        <v>0</v>
      </c>
      <c r="X344" s="218">
        <f t="shared" si="78"/>
        <v>0</v>
      </c>
      <c r="Y344" s="218">
        <f t="shared" si="79"/>
        <v>0</v>
      </c>
      <c r="Z344" s="218">
        <f t="shared" si="80"/>
        <v>0</v>
      </c>
      <c r="AA344" s="218">
        <f t="shared" si="81"/>
        <v>0</v>
      </c>
      <c r="AB344" s="218">
        <f t="shared" si="82"/>
        <v>0</v>
      </c>
      <c r="AC344" s="218">
        <f t="shared" si="83"/>
        <v>0</v>
      </c>
      <c r="AD344" s="218">
        <f t="shared" si="84"/>
        <v>0</v>
      </c>
      <c r="AE344" s="17"/>
      <c r="AF344" s="18"/>
      <c r="AG344" s="17"/>
    </row>
    <row r="345" spans="1:33" ht="15" customHeight="1" x14ac:dyDescent="0.25">
      <c r="A345" s="10"/>
      <c r="B345" s="10"/>
      <c r="C345" s="10"/>
      <c r="D345" s="204">
        <f t="shared" si="71"/>
        <v>0</v>
      </c>
      <c r="E345" s="19"/>
      <c r="F345" s="24">
        <f t="shared" si="72"/>
        <v>0</v>
      </c>
      <c r="G345" s="12"/>
      <c r="H345" s="13"/>
      <c r="I345" s="14"/>
      <c r="J345" s="15"/>
      <c r="K345" s="15"/>
      <c r="L345" s="16"/>
      <c r="M345" s="14"/>
      <c r="N345" s="15"/>
      <c r="O345" s="15"/>
      <c r="P345" s="16"/>
      <c r="Q345" s="14"/>
      <c r="R345" s="15"/>
      <c r="S345" s="218">
        <f t="shared" si="73"/>
        <v>0</v>
      </c>
      <c r="T345" s="218">
        <f t="shared" si="74"/>
        <v>0</v>
      </c>
      <c r="U345" s="218">
        <f t="shared" si="75"/>
        <v>0</v>
      </c>
      <c r="V345" s="218">
        <f t="shared" si="76"/>
        <v>0</v>
      </c>
      <c r="W345" s="218">
        <f t="shared" si="77"/>
        <v>0</v>
      </c>
      <c r="X345" s="218">
        <f t="shared" si="78"/>
        <v>0</v>
      </c>
      <c r="Y345" s="218">
        <f t="shared" si="79"/>
        <v>0</v>
      </c>
      <c r="Z345" s="218">
        <f t="shared" si="80"/>
        <v>0</v>
      </c>
      <c r="AA345" s="218">
        <f t="shared" si="81"/>
        <v>0</v>
      </c>
      <c r="AB345" s="218">
        <f t="shared" si="82"/>
        <v>0</v>
      </c>
      <c r="AC345" s="218">
        <f t="shared" si="83"/>
        <v>0</v>
      </c>
      <c r="AD345" s="218">
        <f t="shared" si="84"/>
        <v>0</v>
      </c>
      <c r="AE345" s="17"/>
      <c r="AF345" s="18"/>
      <c r="AG345" s="17"/>
    </row>
    <row r="346" spans="1:33" ht="15" customHeight="1" x14ac:dyDescent="0.25">
      <c r="A346" s="10"/>
      <c r="B346" s="10"/>
      <c r="C346" s="10"/>
      <c r="D346" s="204">
        <f t="shared" si="71"/>
        <v>0</v>
      </c>
      <c r="E346" s="19"/>
      <c r="F346" s="24">
        <f t="shared" si="72"/>
        <v>0</v>
      </c>
      <c r="G346" s="12"/>
      <c r="H346" s="13"/>
      <c r="I346" s="14"/>
      <c r="J346" s="15"/>
      <c r="K346" s="15"/>
      <c r="L346" s="16"/>
      <c r="M346" s="14"/>
      <c r="N346" s="15"/>
      <c r="O346" s="15"/>
      <c r="P346" s="16"/>
      <c r="Q346" s="14"/>
      <c r="R346" s="15"/>
      <c r="S346" s="218">
        <f t="shared" si="73"/>
        <v>0</v>
      </c>
      <c r="T346" s="218">
        <f t="shared" si="74"/>
        <v>0</v>
      </c>
      <c r="U346" s="218">
        <f t="shared" si="75"/>
        <v>0</v>
      </c>
      <c r="V346" s="218">
        <f t="shared" si="76"/>
        <v>0</v>
      </c>
      <c r="W346" s="218">
        <f t="shared" si="77"/>
        <v>0</v>
      </c>
      <c r="X346" s="218">
        <f t="shared" si="78"/>
        <v>0</v>
      </c>
      <c r="Y346" s="218">
        <f t="shared" si="79"/>
        <v>0</v>
      </c>
      <c r="Z346" s="218">
        <f t="shared" si="80"/>
        <v>0</v>
      </c>
      <c r="AA346" s="218">
        <f t="shared" si="81"/>
        <v>0</v>
      </c>
      <c r="AB346" s="218">
        <f t="shared" si="82"/>
        <v>0</v>
      </c>
      <c r="AC346" s="218">
        <f t="shared" si="83"/>
        <v>0</v>
      </c>
      <c r="AD346" s="218">
        <f t="shared" si="84"/>
        <v>0</v>
      </c>
      <c r="AE346" s="17"/>
      <c r="AF346" s="18"/>
      <c r="AG346" s="17"/>
    </row>
    <row r="347" spans="1:33" ht="15" customHeight="1" x14ac:dyDescent="0.25">
      <c r="A347" s="10"/>
      <c r="B347" s="10"/>
      <c r="C347" s="10"/>
      <c r="D347" s="204">
        <f t="shared" si="71"/>
        <v>0</v>
      </c>
      <c r="E347" s="19"/>
      <c r="F347" s="24">
        <f t="shared" si="72"/>
        <v>0</v>
      </c>
      <c r="G347" s="12"/>
      <c r="H347" s="13"/>
      <c r="I347" s="14"/>
      <c r="J347" s="15"/>
      <c r="K347" s="15"/>
      <c r="L347" s="16"/>
      <c r="M347" s="14"/>
      <c r="N347" s="15"/>
      <c r="O347" s="15"/>
      <c r="P347" s="16"/>
      <c r="Q347" s="14"/>
      <c r="R347" s="15"/>
      <c r="S347" s="218">
        <f t="shared" si="73"/>
        <v>0</v>
      </c>
      <c r="T347" s="218">
        <f t="shared" si="74"/>
        <v>0</v>
      </c>
      <c r="U347" s="218">
        <f t="shared" si="75"/>
        <v>0</v>
      </c>
      <c r="V347" s="218">
        <f t="shared" si="76"/>
        <v>0</v>
      </c>
      <c r="W347" s="218">
        <f t="shared" si="77"/>
        <v>0</v>
      </c>
      <c r="X347" s="218">
        <f t="shared" si="78"/>
        <v>0</v>
      </c>
      <c r="Y347" s="218">
        <f t="shared" si="79"/>
        <v>0</v>
      </c>
      <c r="Z347" s="218">
        <f t="shared" si="80"/>
        <v>0</v>
      </c>
      <c r="AA347" s="218">
        <f t="shared" si="81"/>
        <v>0</v>
      </c>
      <c r="AB347" s="218">
        <f t="shared" si="82"/>
        <v>0</v>
      </c>
      <c r="AC347" s="218">
        <f t="shared" si="83"/>
        <v>0</v>
      </c>
      <c r="AD347" s="218">
        <f t="shared" si="84"/>
        <v>0</v>
      </c>
      <c r="AE347" s="17"/>
      <c r="AF347" s="18"/>
      <c r="AG347" s="17"/>
    </row>
    <row r="348" spans="1:33" ht="15" customHeight="1" x14ac:dyDescent="0.25">
      <c r="A348" s="10"/>
      <c r="B348" s="10"/>
      <c r="C348" s="10"/>
      <c r="D348" s="204">
        <f t="shared" si="71"/>
        <v>0</v>
      </c>
      <c r="E348" s="19"/>
      <c r="F348" s="24">
        <f t="shared" si="72"/>
        <v>0</v>
      </c>
      <c r="G348" s="12"/>
      <c r="H348" s="13"/>
      <c r="I348" s="14"/>
      <c r="J348" s="15"/>
      <c r="K348" s="15"/>
      <c r="L348" s="16"/>
      <c r="M348" s="14"/>
      <c r="N348" s="15"/>
      <c r="O348" s="15"/>
      <c r="P348" s="16"/>
      <c r="Q348" s="14"/>
      <c r="R348" s="15"/>
      <c r="S348" s="218">
        <f t="shared" si="73"/>
        <v>0</v>
      </c>
      <c r="T348" s="218">
        <f t="shared" si="74"/>
        <v>0</v>
      </c>
      <c r="U348" s="218">
        <f t="shared" si="75"/>
        <v>0</v>
      </c>
      <c r="V348" s="218">
        <f t="shared" si="76"/>
        <v>0</v>
      </c>
      <c r="W348" s="218">
        <f t="shared" si="77"/>
        <v>0</v>
      </c>
      <c r="X348" s="218">
        <f t="shared" si="78"/>
        <v>0</v>
      </c>
      <c r="Y348" s="218">
        <f t="shared" si="79"/>
        <v>0</v>
      </c>
      <c r="Z348" s="218">
        <f t="shared" si="80"/>
        <v>0</v>
      </c>
      <c r="AA348" s="218">
        <f t="shared" si="81"/>
        <v>0</v>
      </c>
      <c r="AB348" s="218">
        <f t="shared" si="82"/>
        <v>0</v>
      </c>
      <c r="AC348" s="218">
        <f t="shared" si="83"/>
        <v>0</v>
      </c>
      <c r="AD348" s="218">
        <f t="shared" si="84"/>
        <v>0</v>
      </c>
      <c r="AE348" s="17"/>
      <c r="AF348" s="18"/>
      <c r="AG348" s="17"/>
    </row>
    <row r="349" spans="1:33" ht="15" customHeight="1" x14ac:dyDescent="0.25">
      <c r="A349" s="10"/>
      <c r="B349" s="10"/>
      <c r="C349" s="10"/>
      <c r="D349" s="204">
        <f t="shared" si="71"/>
        <v>0</v>
      </c>
      <c r="E349" s="19"/>
      <c r="F349" s="24">
        <f t="shared" si="72"/>
        <v>0</v>
      </c>
      <c r="G349" s="12"/>
      <c r="H349" s="13"/>
      <c r="I349" s="14"/>
      <c r="J349" s="15"/>
      <c r="K349" s="15"/>
      <c r="L349" s="16"/>
      <c r="M349" s="14"/>
      <c r="N349" s="15"/>
      <c r="O349" s="15"/>
      <c r="P349" s="16"/>
      <c r="Q349" s="14"/>
      <c r="R349" s="15"/>
      <c r="S349" s="218">
        <f t="shared" si="73"/>
        <v>0</v>
      </c>
      <c r="T349" s="218">
        <f t="shared" si="74"/>
        <v>0</v>
      </c>
      <c r="U349" s="218">
        <f t="shared" si="75"/>
        <v>0</v>
      </c>
      <c r="V349" s="218">
        <f t="shared" si="76"/>
        <v>0</v>
      </c>
      <c r="W349" s="218">
        <f t="shared" si="77"/>
        <v>0</v>
      </c>
      <c r="X349" s="218">
        <f t="shared" si="78"/>
        <v>0</v>
      </c>
      <c r="Y349" s="218">
        <f t="shared" si="79"/>
        <v>0</v>
      </c>
      <c r="Z349" s="218">
        <f t="shared" si="80"/>
        <v>0</v>
      </c>
      <c r="AA349" s="218">
        <f t="shared" si="81"/>
        <v>0</v>
      </c>
      <c r="AB349" s="218">
        <f t="shared" si="82"/>
        <v>0</v>
      </c>
      <c r="AC349" s="218">
        <f t="shared" si="83"/>
        <v>0</v>
      </c>
      <c r="AD349" s="218">
        <f t="shared" si="84"/>
        <v>0</v>
      </c>
      <c r="AE349" s="17"/>
      <c r="AF349" s="18"/>
      <c r="AG349" s="17"/>
    </row>
    <row r="350" spans="1:33" ht="15" customHeight="1" x14ac:dyDescent="0.25">
      <c r="A350" s="10"/>
      <c r="B350" s="10"/>
      <c r="C350" s="10"/>
      <c r="D350" s="204">
        <f t="shared" si="71"/>
        <v>0</v>
      </c>
      <c r="E350" s="19"/>
      <c r="F350" s="24">
        <f t="shared" si="72"/>
        <v>0</v>
      </c>
      <c r="G350" s="12"/>
      <c r="H350" s="13"/>
      <c r="I350" s="14"/>
      <c r="J350" s="15"/>
      <c r="K350" s="15"/>
      <c r="L350" s="16"/>
      <c r="M350" s="14"/>
      <c r="N350" s="15"/>
      <c r="O350" s="15"/>
      <c r="P350" s="16"/>
      <c r="Q350" s="14"/>
      <c r="R350" s="15"/>
      <c r="S350" s="218">
        <f t="shared" si="73"/>
        <v>0</v>
      </c>
      <c r="T350" s="218">
        <f t="shared" si="74"/>
        <v>0</v>
      </c>
      <c r="U350" s="218">
        <f t="shared" si="75"/>
        <v>0</v>
      </c>
      <c r="V350" s="218">
        <f t="shared" si="76"/>
        <v>0</v>
      </c>
      <c r="W350" s="218">
        <f t="shared" si="77"/>
        <v>0</v>
      </c>
      <c r="X350" s="218">
        <f t="shared" si="78"/>
        <v>0</v>
      </c>
      <c r="Y350" s="218">
        <f t="shared" si="79"/>
        <v>0</v>
      </c>
      <c r="Z350" s="218">
        <f t="shared" si="80"/>
        <v>0</v>
      </c>
      <c r="AA350" s="218">
        <f t="shared" si="81"/>
        <v>0</v>
      </c>
      <c r="AB350" s="218">
        <f t="shared" si="82"/>
        <v>0</v>
      </c>
      <c r="AC350" s="218">
        <f t="shared" si="83"/>
        <v>0</v>
      </c>
      <c r="AD350" s="218">
        <f t="shared" si="84"/>
        <v>0</v>
      </c>
      <c r="AE350" s="17"/>
      <c r="AF350" s="18"/>
      <c r="AG350" s="17"/>
    </row>
    <row r="351" spans="1:33" ht="15" customHeight="1" x14ac:dyDescent="0.25">
      <c r="A351" s="10"/>
      <c r="B351" s="10"/>
      <c r="C351" s="10"/>
      <c r="D351" s="204">
        <f t="shared" si="71"/>
        <v>0</v>
      </c>
      <c r="E351" s="19"/>
      <c r="F351" s="24">
        <f t="shared" si="72"/>
        <v>0</v>
      </c>
      <c r="G351" s="12"/>
      <c r="H351" s="13"/>
      <c r="I351" s="14"/>
      <c r="J351" s="15"/>
      <c r="K351" s="15"/>
      <c r="L351" s="16"/>
      <c r="M351" s="14"/>
      <c r="N351" s="15"/>
      <c r="O351" s="15"/>
      <c r="P351" s="16"/>
      <c r="Q351" s="14"/>
      <c r="R351" s="15"/>
      <c r="S351" s="218">
        <f t="shared" si="73"/>
        <v>0</v>
      </c>
      <c r="T351" s="218">
        <f t="shared" si="74"/>
        <v>0</v>
      </c>
      <c r="U351" s="218">
        <f t="shared" si="75"/>
        <v>0</v>
      </c>
      <c r="V351" s="218">
        <f t="shared" si="76"/>
        <v>0</v>
      </c>
      <c r="W351" s="218">
        <f t="shared" si="77"/>
        <v>0</v>
      </c>
      <c r="X351" s="218">
        <f t="shared" si="78"/>
        <v>0</v>
      </c>
      <c r="Y351" s="218">
        <f t="shared" si="79"/>
        <v>0</v>
      </c>
      <c r="Z351" s="218">
        <f t="shared" si="80"/>
        <v>0</v>
      </c>
      <c r="AA351" s="218">
        <f t="shared" si="81"/>
        <v>0</v>
      </c>
      <c r="AB351" s="218">
        <f t="shared" si="82"/>
        <v>0</v>
      </c>
      <c r="AC351" s="218">
        <f t="shared" si="83"/>
        <v>0</v>
      </c>
      <c r="AD351" s="218">
        <f t="shared" si="84"/>
        <v>0</v>
      </c>
      <c r="AE351" s="17"/>
      <c r="AF351" s="18"/>
      <c r="AG351" s="17"/>
    </row>
    <row r="352" spans="1:33" ht="15" customHeight="1" x14ac:dyDescent="0.25">
      <c r="A352" s="10"/>
      <c r="B352" s="10"/>
      <c r="C352" s="10"/>
      <c r="D352" s="204">
        <f t="shared" si="71"/>
        <v>0</v>
      </c>
      <c r="E352" s="19"/>
      <c r="F352" s="24">
        <f t="shared" si="72"/>
        <v>0</v>
      </c>
      <c r="G352" s="12"/>
      <c r="H352" s="13"/>
      <c r="I352" s="14"/>
      <c r="J352" s="15"/>
      <c r="K352" s="15"/>
      <c r="L352" s="16"/>
      <c r="M352" s="14"/>
      <c r="N352" s="15"/>
      <c r="O352" s="15"/>
      <c r="P352" s="16"/>
      <c r="Q352" s="14"/>
      <c r="R352" s="15"/>
      <c r="S352" s="218">
        <f t="shared" si="73"/>
        <v>0</v>
      </c>
      <c r="T352" s="218">
        <f t="shared" si="74"/>
        <v>0</v>
      </c>
      <c r="U352" s="218">
        <f t="shared" si="75"/>
        <v>0</v>
      </c>
      <c r="V352" s="218">
        <f t="shared" si="76"/>
        <v>0</v>
      </c>
      <c r="W352" s="218">
        <f t="shared" si="77"/>
        <v>0</v>
      </c>
      <c r="X352" s="218">
        <f t="shared" si="78"/>
        <v>0</v>
      </c>
      <c r="Y352" s="218">
        <f t="shared" si="79"/>
        <v>0</v>
      </c>
      <c r="Z352" s="218">
        <f t="shared" si="80"/>
        <v>0</v>
      </c>
      <c r="AA352" s="218">
        <f t="shared" si="81"/>
        <v>0</v>
      </c>
      <c r="AB352" s="218">
        <f t="shared" si="82"/>
        <v>0</v>
      </c>
      <c r="AC352" s="218">
        <f t="shared" si="83"/>
        <v>0</v>
      </c>
      <c r="AD352" s="218">
        <f t="shared" si="84"/>
        <v>0</v>
      </c>
      <c r="AE352" s="17"/>
      <c r="AF352" s="18"/>
      <c r="AG352" s="17"/>
    </row>
    <row r="353" spans="1:33" ht="15" customHeight="1" x14ac:dyDescent="0.25">
      <c r="A353" s="10"/>
      <c r="B353" s="10"/>
      <c r="C353" s="10"/>
      <c r="D353" s="204">
        <f t="shared" si="71"/>
        <v>0</v>
      </c>
      <c r="E353" s="19"/>
      <c r="F353" s="24">
        <f t="shared" si="72"/>
        <v>0</v>
      </c>
      <c r="G353" s="12"/>
      <c r="H353" s="13"/>
      <c r="I353" s="14"/>
      <c r="J353" s="15"/>
      <c r="K353" s="15"/>
      <c r="L353" s="16"/>
      <c r="M353" s="14"/>
      <c r="N353" s="15"/>
      <c r="O353" s="15"/>
      <c r="P353" s="16"/>
      <c r="Q353" s="14"/>
      <c r="R353" s="15"/>
      <c r="S353" s="218">
        <f t="shared" si="73"/>
        <v>0</v>
      </c>
      <c r="T353" s="218">
        <f t="shared" si="74"/>
        <v>0</v>
      </c>
      <c r="U353" s="218">
        <f t="shared" si="75"/>
        <v>0</v>
      </c>
      <c r="V353" s="218">
        <f t="shared" si="76"/>
        <v>0</v>
      </c>
      <c r="W353" s="218">
        <f t="shared" si="77"/>
        <v>0</v>
      </c>
      <c r="X353" s="218">
        <f t="shared" si="78"/>
        <v>0</v>
      </c>
      <c r="Y353" s="218">
        <f t="shared" si="79"/>
        <v>0</v>
      </c>
      <c r="Z353" s="218">
        <f t="shared" si="80"/>
        <v>0</v>
      </c>
      <c r="AA353" s="218">
        <f t="shared" si="81"/>
        <v>0</v>
      </c>
      <c r="AB353" s="218">
        <f t="shared" si="82"/>
        <v>0</v>
      </c>
      <c r="AC353" s="218">
        <f t="shared" si="83"/>
        <v>0</v>
      </c>
      <c r="AD353" s="218">
        <f t="shared" si="84"/>
        <v>0</v>
      </c>
      <c r="AE353" s="17"/>
      <c r="AF353" s="18"/>
      <c r="AG353" s="17"/>
    </row>
    <row r="354" spans="1:33" ht="15" customHeight="1" x14ac:dyDescent="0.25">
      <c r="A354" s="10"/>
      <c r="B354" s="10"/>
      <c r="C354" s="10"/>
      <c r="D354" s="204">
        <f t="shared" si="71"/>
        <v>0</v>
      </c>
      <c r="E354" s="19"/>
      <c r="F354" s="24">
        <f t="shared" si="72"/>
        <v>0</v>
      </c>
      <c r="G354" s="12"/>
      <c r="H354" s="13"/>
      <c r="I354" s="14"/>
      <c r="J354" s="15"/>
      <c r="K354" s="15"/>
      <c r="L354" s="16"/>
      <c r="M354" s="14"/>
      <c r="N354" s="15"/>
      <c r="O354" s="15"/>
      <c r="P354" s="16"/>
      <c r="Q354" s="14"/>
      <c r="R354" s="15"/>
      <c r="S354" s="218">
        <f t="shared" si="73"/>
        <v>0</v>
      </c>
      <c r="T354" s="218">
        <f t="shared" si="74"/>
        <v>0</v>
      </c>
      <c r="U354" s="218">
        <f t="shared" si="75"/>
        <v>0</v>
      </c>
      <c r="V354" s="218">
        <f t="shared" si="76"/>
        <v>0</v>
      </c>
      <c r="W354" s="218">
        <f t="shared" si="77"/>
        <v>0</v>
      </c>
      <c r="X354" s="218">
        <f t="shared" si="78"/>
        <v>0</v>
      </c>
      <c r="Y354" s="218">
        <f t="shared" si="79"/>
        <v>0</v>
      </c>
      <c r="Z354" s="218">
        <f t="shared" si="80"/>
        <v>0</v>
      </c>
      <c r="AA354" s="218">
        <f t="shared" si="81"/>
        <v>0</v>
      </c>
      <c r="AB354" s="218">
        <f t="shared" si="82"/>
        <v>0</v>
      </c>
      <c r="AC354" s="218">
        <f t="shared" si="83"/>
        <v>0</v>
      </c>
      <c r="AD354" s="218">
        <f t="shared" si="84"/>
        <v>0</v>
      </c>
      <c r="AE354" s="17"/>
      <c r="AF354" s="18"/>
      <c r="AG354" s="17"/>
    </row>
    <row r="355" spans="1:33" ht="15" customHeight="1" x14ac:dyDescent="0.25">
      <c r="A355" s="10"/>
      <c r="B355" s="10"/>
      <c r="C355" s="10"/>
      <c r="D355" s="204">
        <f t="shared" si="71"/>
        <v>0</v>
      </c>
      <c r="E355" s="19"/>
      <c r="F355" s="24">
        <f t="shared" si="72"/>
        <v>0</v>
      </c>
      <c r="G355" s="12"/>
      <c r="H355" s="13"/>
      <c r="I355" s="14"/>
      <c r="J355" s="15"/>
      <c r="K355" s="15"/>
      <c r="L355" s="16"/>
      <c r="M355" s="14"/>
      <c r="N355" s="15"/>
      <c r="O355" s="15"/>
      <c r="P355" s="16"/>
      <c r="Q355" s="14"/>
      <c r="R355" s="15"/>
      <c r="S355" s="218">
        <f t="shared" si="73"/>
        <v>0</v>
      </c>
      <c r="T355" s="218">
        <f t="shared" si="74"/>
        <v>0</v>
      </c>
      <c r="U355" s="218">
        <f t="shared" si="75"/>
        <v>0</v>
      </c>
      <c r="V355" s="218">
        <f t="shared" si="76"/>
        <v>0</v>
      </c>
      <c r="W355" s="218">
        <f t="shared" si="77"/>
        <v>0</v>
      </c>
      <c r="X355" s="218">
        <f t="shared" si="78"/>
        <v>0</v>
      </c>
      <c r="Y355" s="218">
        <f t="shared" si="79"/>
        <v>0</v>
      </c>
      <c r="Z355" s="218">
        <f t="shared" si="80"/>
        <v>0</v>
      </c>
      <c r="AA355" s="218">
        <f t="shared" si="81"/>
        <v>0</v>
      </c>
      <c r="AB355" s="218">
        <f t="shared" si="82"/>
        <v>0</v>
      </c>
      <c r="AC355" s="218">
        <f t="shared" si="83"/>
        <v>0</v>
      </c>
      <c r="AD355" s="218">
        <f t="shared" si="84"/>
        <v>0</v>
      </c>
      <c r="AE355" s="17"/>
      <c r="AF355" s="18"/>
      <c r="AG355" s="17"/>
    </row>
    <row r="356" spans="1:33" ht="15" customHeight="1" x14ac:dyDescent="0.25">
      <c r="A356" s="10"/>
      <c r="B356" s="10"/>
      <c r="C356" s="10"/>
      <c r="D356" s="204">
        <f t="shared" si="71"/>
        <v>0</v>
      </c>
      <c r="E356" s="19"/>
      <c r="F356" s="24">
        <f t="shared" si="72"/>
        <v>0</v>
      </c>
      <c r="G356" s="12"/>
      <c r="H356" s="13"/>
      <c r="I356" s="14"/>
      <c r="J356" s="15"/>
      <c r="K356" s="15"/>
      <c r="L356" s="16"/>
      <c r="M356" s="14"/>
      <c r="N356" s="15"/>
      <c r="O356" s="15"/>
      <c r="P356" s="16"/>
      <c r="Q356" s="14"/>
      <c r="R356" s="15"/>
      <c r="S356" s="218">
        <f t="shared" si="73"/>
        <v>0</v>
      </c>
      <c r="T356" s="218">
        <f t="shared" si="74"/>
        <v>0</v>
      </c>
      <c r="U356" s="218">
        <f t="shared" si="75"/>
        <v>0</v>
      </c>
      <c r="V356" s="218">
        <f t="shared" si="76"/>
        <v>0</v>
      </c>
      <c r="W356" s="218">
        <f t="shared" si="77"/>
        <v>0</v>
      </c>
      <c r="X356" s="218">
        <f t="shared" si="78"/>
        <v>0</v>
      </c>
      <c r="Y356" s="218">
        <f t="shared" si="79"/>
        <v>0</v>
      </c>
      <c r="Z356" s="218">
        <f t="shared" si="80"/>
        <v>0</v>
      </c>
      <c r="AA356" s="218">
        <f t="shared" si="81"/>
        <v>0</v>
      </c>
      <c r="AB356" s="218">
        <f t="shared" si="82"/>
        <v>0</v>
      </c>
      <c r="AC356" s="218">
        <f t="shared" si="83"/>
        <v>0</v>
      </c>
      <c r="AD356" s="218">
        <f t="shared" si="84"/>
        <v>0</v>
      </c>
      <c r="AE356" s="17"/>
      <c r="AF356" s="18"/>
      <c r="AG356" s="17"/>
    </row>
    <row r="357" spans="1:33" ht="15" customHeight="1" x14ac:dyDescent="0.25">
      <c r="A357" s="10"/>
      <c r="B357" s="10"/>
      <c r="C357" s="10"/>
      <c r="D357" s="204">
        <f t="shared" si="71"/>
        <v>0</v>
      </c>
      <c r="E357" s="19"/>
      <c r="F357" s="24">
        <f t="shared" si="72"/>
        <v>0</v>
      </c>
      <c r="G357" s="12"/>
      <c r="H357" s="13"/>
      <c r="I357" s="14"/>
      <c r="J357" s="15"/>
      <c r="K357" s="15"/>
      <c r="L357" s="16"/>
      <c r="M357" s="14"/>
      <c r="N357" s="15"/>
      <c r="O357" s="15"/>
      <c r="P357" s="16"/>
      <c r="Q357" s="14"/>
      <c r="R357" s="15"/>
      <c r="S357" s="218">
        <f t="shared" si="73"/>
        <v>0</v>
      </c>
      <c r="T357" s="218">
        <f t="shared" si="74"/>
        <v>0</v>
      </c>
      <c r="U357" s="218">
        <f t="shared" si="75"/>
        <v>0</v>
      </c>
      <c r="V357" s="218">
        <f t="shared" si="76"/>
        <v>0</v>
      </c>
      <c r="W357" s="218">
        <f t="shared" si="77"/>
        <v>0</v>
      </c>
      <c r="X357" s="218">
        <f t="shared" si="78"/>
        <v>0</v>
      </c>
      <c r="Y357" s="218">
        <f t="shared" si="79"/>
        <v>0</v>
      </c>
      <c r="Z357" s="218">
        <f t="shared" si="80"/>
        <v>0</v>
      </c>
      <c r="AA357" s="218">
        <f t="shared" si="81"/>
        <v>0</v>
      </c>
      <c r="AB357" s="218">
        <f t="shared" si="82"/>
        <v>0</v>
      </c>
      <c r="AC357" s="218">
        <f t="shared" si="83"/>
        <v>0</v>
      </c>
      <c r="AD357" s="218">
        <f t="shared" si="84"/>
        <v>0</v>
      </c>
      <c r="AE357" s="17"/>
      <c r="AF357" s="18"/>
      <c r="AG357" s="17"/>
    </row>
    <row r="358" spans="1:33" ht="15" customHeight="1" x14ac:dyDescent="0.25">
      <c r="A358" s="10"/>
      <c r="B358" s="10"/>
      <c r="C358" s="10"/>
      <c r="D358" s="204">
        <f t="shared" si="71"/>
        <v>0</v>
      </c>
      <c r="E358" s="19"/>
      <c r="F358" s="24">
        <f t="shared" si="72"/>
        <v>0</v>
      </c>
      <c r="G358" s="12"/>
      <c r="H358" s="13"/>
      <c r="I358" s="14"/>
      <c r="J358" s="15"/>
      <c r="K358" s="15"/>
      <c r="L358" s="16"/>
      <c r="M358" s="14"/>
      <c r="N358" s="15"/>
      <c r="O358" s="15"/>
      <c r="P358" s="16"/>
      <c r="Q358" s="14"/>
      <c r="R358" s="15"/>
      <c r="S358" s="218">
        <f t="shared" si="73"/>
        <v>0</v>
      </c>
      <c r="T358" s="218">
        <f t="shared" si="74"/>
        <v>0</v>
      </c>
      <c r="U358" s="218">
        <f t="shared" si="75"/>
        <v>0</v>
      </c>
      <c r="V358" s="218">
        <f t="shared" si="76"/>
        <v>0</v>
      </c>
      <c r="W358" s="218">
        <f t="shared" si="77"/>
        <v>0</v>
      </c>
      <c r="X358" s="218">
        <f t="shared" si="78"/>
        <v>0</v>
      </c>
      <c r="Y358" s="218">
        <f t="shared" si="79"/>
        <v>0</v>
      </c>
      <c r="Z358" s="218">
        <f t="shared" si="80"/>
        <v>0</v>
      </c>
      <c r="AA358" s="218">
        <f t="shared" si="81"/>
        <v>0</v>
      </c>
      <c r="AB358" s="218">
        <f t="shared" si="82"/>
        <v>0</v>
      </c>
      <c r="AC358" s="218">
        <f t="shared" si="83"/>
        <v>0</v>
      </c>
      <c r="AD358" s="218">
        <f t="shared" si="84"/>
        <v>0</v>
      </c>
      <c r="AE358" s="17"/>
      <c r="AF358" s="18"/>
      <c r="AG358" s="17"/>
    </row>
    <row r="359" spans="1:33" ht="15" customHeight="1" x14ac:dyDescent="0.25">
      <c r="A359" s="10"/>
      <c r="B359" s="10"/>
      <c r="C359" s="10"/>
      <c r="D359" s="204">
        <f t="shared" si="71"/>
        <v>0</v>
      </c>
      <c r="E359" s="19"/>
      <c r="F359" s="24">
        <f t="shared" si="72"/>
        <v>0</v>
      </c>
      <c r="G359" s="12"/>
      <c r="H359" s="13"/>
      <c r="I359" s="14"/>
      <c r="J359" s="15"/>
      <c r="K359" s="15"/>
      <c r="L359" s="16"/>
      <c r="M359" s="14"/>
      <c r="N359" s="15"/>
      <c r="O359" s="15"/>
      <c r="P359" s="16"/>
      <c r="Q359" s="14"/>
      <c r="R359" s="15"/>
      <c r="S359" s="218">
        <f t="shared" si="73"/>
        <v>0</v>
      </c>
      <c r="T359" s="218">
        <f t="shared" si="74"/>
        <v>0</v>
      </c>
      <c r="U359" s="218">
        <f t="shared" si="75"/>
        <v>0</v>
      </c>
      <c r="V359" s="218">
        <f t="shared" si="76"/>
        <v>0</v>
      </c>
      <c r="W359" s="218">
        <f t="shared" si="77"/>
        <v>0</v>
      </c>
      <c r="X359" s="218">
        <f t="shared" si="78"/>
        <v>0</v>
      </c>
      <c r="Y359" s="218">
        <f t="shared" si="79"/>
        <v>0</v>
      </c>
      <c r="Z359" s="218">
        <f t="shared" si="80"/>
        <v>0</v>
      </c>
      <c r="AA359" s="218">
        <f t="shared" si="81"/>
        <v>0</v>
      </c>
      <c r="AB359" s="218">
        <f t="shared" si="82"/>
        <v>0</v>
      </c>
      <c r="AC359" s="218">
        <f t="shared" si="83"/>
        <v>0</v>
      </c>
      <c r="AD359" s="218">
        <f t="shared" si="84"/>
        <v>0</v>
      </c>
      <c r="AE359" s="17"/>
      <c r="AF359" s="18"/>
      <c r="AG359" s="17"/>
    </row>
    <row r="360" spans="1:33" ht="15" customHeight="1" x14ac:dyDescent="0.25">
      <c r="A360" s="10"/>
      <c r="B360" s="10"/>
      <c r="C360" s="10"/>
      <c r="D360" s="204">
        <f t="shared" si="71"/>
        <v>0</v>
      </c>
      <c r="E360" s="19"/>
      <c r="F360" s="24">
        <f t="shared" si="72"/>
        <v>0</v>
      </c>
      <c r="G360" s="12"/>
      <c r="H360" s="13"/>
      <c r="I360" s="14"/>
      <c r="J360" s="15"/>
      <c r="K360" s="15"/>
      <c r="L360" s="16"/>
      <c r="M360" s="14"/>
      <c r="N360" s="15"/>
      <c r="O360" s="15"/>
      <c r="P360" s="16"/>
      <c r="Q360" s="14"/>
      <c r="R360" s="15"/>
      <c r="S360" s="218">
        <f t="shared" si="73"/>
        <v>0</v>
      </c>
      <c r="T360" s="218">
        <f t="shared" si="74"/>
        <v>0</v>
      </c>
      <c r="U360" s="218">
        <f t="shared" si="75"/>
        <v>0</v>
      </c>
      <c r="V360" s="218">
        <f t="shared" si="76"/>
        <v>0</v>
      </c>
      <c r="W360" s="218">
        <f t="shared" si="77"/>
        <v>0</v>
      </c>
      <c r="X360" s="218">
        <f t="shared" si="78"/>
        <v>0</v>
      </c>
      <c r="Y360" s="218">
        <f t="shared" si="79"/>
        <v>0</v>
      </c>
      <c r="Z360" s="218">
        <f t="shared" si="80"/>
        <v>0</v>
      </c>
      <c r="AA360" s="218">
        <f t="shared" si="81"/>
        <v>0</v>
      </c>
      <c r="AB360" s="218">
        <f t="shared" si="82"/>
        <v>0</v>
      </c>
      <c r="AC360" s="218">
        <f t="shared" si="83"/>
        <v>0</v>
      </c>
      <c r="AD360" s="218">
        <f t="shared" si="84"/>
        <v>0</v>
      </c>
      <c r="AE360" s="17"/>
      <c r="AF360" s="18"/>
      <c r="AG360" s="17"/>
    </row>
    <row r="361" spans="1:33" ht="15" customHeight="1" x14ac:dyDescent="0.25">
      <c r="A361" s="10"/>
      <c r="B361" s="10"/>
      <c r="C361" s="10"/>
      <c r="D361" s="204">
        <f t="shared" si="71"/>
        <v>0</v>
      </c>
      <c r="E361" s="19"/>
      <c r="F361" s="24">
        <f t="shared" si="72"/>
        <v>0</v>
      </c>
      <c r="G361" s="12"/>
      <c r="H361" s="13"/>
      <c r="I361" s="14"/>
      <c r="J361" s="15"/>
      <c r="K361" s="15"/>
      <c r="L361" s="16"/>
      <c r="M361" s="14"/>
      <c r="N361" s="15"/>
      <c r="O361" s="15"/>
      <c r="P361" s="16"/>
      <c r="Q361" s="14"/>
      <c r="R361" s="15"/>
      <c r="S361" s="218">
        <f t="shared" si="73"/>
        <v>0</v>
      </c>
      <c r="T361" s="218">
        <f t="shared" si="74"/>
        <v>0</v>
      </c>
      <c r="U361" s="218">
        <f t="shared" si="75"/>
        <v>0</v>
      </c>
      <c r="V361" s="218">
        <f t="shared" si="76"/>
        <v>0</v>
      </c>
      <c r="W361" s="218">
        <f t="shared" si="77"/>
        <v>0</v>
      </c>
      <c r="X361" s="218">
        <f t="shared" si="78"/>
        <v>0</v>
      </c>
      <c r="Y361" s="218">
        <f t="shared" si="79"/>
        <v>0</v>
      </c>
      <c r="Z361" s="218">
        <f t="shared" si="80"/>
        <v>0</v>
      </c>
      <c r="AA361" s="218">
        <f t="shared" si="81"/>
        <v>0</v>
      </c>
      <c r="AB361" s="218">
        <f t="shared" si="82"/>
        <v>0</v>
      </c>
      <c r="AC361" s="218">
        <f t="shared" si="83"/>
        <v>0</v>
      </c>
      <c r="AD361" s="218">
        <f t="shared" si="84"/>
        <v>0</v>
      </c>
      <c r="AE361" s="17"/>
      <c r="AF361" s="18"/>
      <c r="AG361" s="17"/>
    </row>
    <row r="362" spans="1:33" ht="15" customHeight="1" x14ac:dyDescent="0.25">
      <c r="A362" s="10"/>
      <c r="B362" s="10"/>
      <c r="C362" s="10"/>
      <c r="D362" s="204">
        <f t="shared" si="71"/>
        <v>0</v>
      </c>
      <c r="E362" s="19"/>
      <c r="F362" s="24">
        <f t="shared" si="72"/>
        <v>0</v>
      </c>
      <c r="G362" s="12"/>
      <c r="H362" s="13"/>
      <c r="I362" s="14"/>
      <c r="J362" s="15"/>
      <c r="K362" s="15"/>
      <c r="L362" s="16"/>
      <c r="M362" s="14"/>
      <c r="N362" s="15"/>
      <c r="O362" s="15"/>
      <c r="P362" s="16"/>
      <c r="Q362" s="14"/>
      <c r="R362" s="15"/>
      <c r="S362" s="218">
        <f t="shared" si="73"/>
        <v>0</v>
      </c>
      <c r="T362" s="218">
        <f t="shared" si="74"/>
        <v>0</v>
      </c>
      <c r="U362" s="218">
        <f t="shared" si="75"/>
        <v>0</v>
      </c>
      <c r="V362" s="218">
        <f t="shared" si="76"/>
        <v>0</v>
      </c>
      <c r="W362" s="218">
        <f t="shared" si="77"/>
        <v>0</v>
      </c>
      <c r="X362" s="218">
        <f t="shared" si="78"/>
        <v>0</v>
      </c>
      <c r="Y362" s="218">
        <f t="shared" si="79"/>
        <v>0</v>
      </c>
      <c r="Z362" s="218">
        <f t="shared" si="80"/>
        <v>0</v>
      </c>
      <c r="AA362" s="218">
        <f t="shared" si="81"/>
        <v>0</v>
      </c>
      <c r="AB362" s="218">
        <f t="shared" si="82"/>
        <v>0</v>
      </c>
      <c r="AC362" s="218">
        <f t="shared" si="83"/>
        <v>0</v>
      </c>
      <c r="AD362" s="218">
        <f t="shared" si="84"/>
        <v>0</v>
      </c>
      <c r="AE362" s="17"/>
      <c r="AF362" s="18"/>
      <c r="AG362" s="17"/>
    </row>
    <row r="363" spans="1:33" ht="15" customHeight="1" x14ac:dyDescent="0.25">
      <c r="A363" s="10"/>
      <c r="B363" s="10"/>
      <c r="C363" s="10"/>
      <c r="D363" s="204">
        <f t="shared" si="71"/>
        <v>0</v>
      </c>
      <c r="E363" s="19"/>
      <c r="F363" s="24">
        <f t="shared" si="72"/>
        <v>0</v>
      </c>
      <c r="G363" s="12"/>
      <c r="H363" s="13"/>
      <c r="I363" s="14"/>
      <c r="J363" s="15"/>
      <c r="K363" s="15"/>
      <c r="L363" s="16"/>
      <c r="M363" s="14"/>
      <c r="N363" s="15"/>
      <c r="O363" s="15"/>
      <c r="P363" s="16"/>
      <c r="Q363" s="14"/>
      <c r="R363" s="15"/>
      <c r="S363" s="218">
        <f t="shared" si="73"/>
        <v>0</v>
      </c>
      <c r="T363" s="218">
        <f t="shared" si="74"/>
        <v>0</v>
      </c>
      <c r="U363" s="218">
        <f t="shared" si="75"/>
        <v>0</v>
      </c>
      <c r="V363" s="218">
        <f t="shared" si="76"/>
        <v>0</v>
      </c>
      <c r="W363" s="218">
        <f t="shared" si="77"/>
        <v>0</v>
      </c>
      <c r="X363" s="218">
        <f t="shared" si="78"/>
        <v>0</v>
      </c>
      <c r="Y363" s="218">
        <f t="shared" si="79"/>
        <v>0</v>
      </c>
      <c r="Z363" s="218">
        <f t="shared" si="80"/>
        <v>0</v>
      </c>
      <c r="AA363" s="218">
        <f t="shared" si="81"/>
        <v>0</v>
      </c>
      <c r="AB363" s="218">
        <f t="shared" si="82"/>
        <v>0</v>
      </c>
      <c r="AC363" s="218">
        <f t="shared" si="83"/>
        <v>0</v>
      </c>
      <c r="AD363" s="218">
        <f t="shared" si="84"/>
        <v>0</v>
      </c>
      <c r="AE363" s="17"/>
      <c r="AF363" s="18"/>
      <c r="AG363" s="17"/>
    </row>
    <row r="364" spans="1:33" ht="15" customHeight="1" x14ac:dyDescent="0.25">
      <c r="A364" s="10"/>
      <c r="B364" s="10"/>
      <c r="C364" s="10"/>
      <c r="D364" s="204">
        <f t="shared" si="71"/>
        <v>0</v>
      </c>
      <c r="E364" s="19"/>
      <c r="F364" s="24">
        <f t="shared" si="72"/>
        <v>0</v>
      </c>
      <c r="G364" s="12"/>
      <c r="H364" s="13"/>
      <c r="I364" s="14"/>
      <c r="J364" s="15"/>
      <c r="K364" s="15"/>
      <c r="L364" s="16"/>
      <c r="M364" s="14"/>
      <c r="N364" s="15"/>
      <c r="O364" s="15"/>
      <c r="P364" s="16"/>
      <c r="Q364" s="14"/>
      <c r="R364" s="15"/>
      <c r="S364" s="218">
        <f t="shared" si="73"/>
        <v>0</v>
      </c>
      <c r="T364" s="218">
        <f t="shared" si="74"/>
        <v>0</v>
      </c>
      <c r="U364" s="218">
        <f t="shared" si="75"/>
        <v>0</v>
      </c>
      <c r="V364" s="218">
        <f t="shared" si="76"/>
        <v>0</v>
      </c>
      <c r="W364" s="218">
        <f t="shared" si="77"/>
        <v>0</v>
      </c>
      <c r="X364" s="218">
        <f t="shared" si="78"/>
        <v>0</v>
      </c>
      <c r="Y364" s="218">
        <f t="shared" si="79"/>
        <v>0</v>
      </c>
      <c r="Z364" s="218">
        <f t="shared" si="80"/>
        <v>0</v>
      </c>
      <c r="AA364" s="218">
        <f t="shared" si="81"/>
        <v>0</v>
      </c>
      <c r="AB364" s="218">
        <f t="shared" si="82"/>
        <v>0</v>
      </c>
      <c r="AC364" s="218">
        <f t="shared" si="83"/>
        <v>0</v>
      </c>
      <c r="AD364" s="218">
        <f t="shared" si="84"/>
        <v>0</v>
      </c>
      <c r="AE364" s="17"/>
      <c r="AF364" s="18"/>
      <c r="AG364" s="17"/>
    </row>
    <row r="365" spans="1:33" ht="15" customHeight="1" x14ac:dyDescent="0.25">
      <c r="A365" s="10"/>
      <c r="B365" s="10"/>
      <c r="C365" s="10"/>
      <c r="D365" s="204">
        <f t="shared" si="71"/>
        <v>0</v>
      </c>
      <c r="E365" s="19"/>
      <c r="F365" s="24">
        <f t="shared" si="72"/>
        <v>0</v>
      </c>
      <c r="G365" s="12"/>
      <c r="H365" s="13"/>
      <c r="I365" s="14"/>
      <c r="J365" s="15"/>
      <c r="K365" s="15"/>
      <c r="L365" s="16"/>
      <c r="M365" s="14"/>
      <c r="N365" s="15"/>
      <c r="O365" s="15"/>
      <c r="P365" s="16"/>
      <c r="Q365" s="14"/>
      <c r="R365" s="15"/>
      <c r="S365" s="218">
        <f t="shared" si="73"/>
        <v>0</v>
      </c>
      <c r="T365" s="218">
        <f t="shared" si="74"/>
        <v>0</v>
      </c>
      <c r="U365" s="218">
        <f t="shared" si="75"/>
        <v>0</v>
      </c>
      <c r="V365" s="218">
        <f t="shared" si="76"/>
        <v>0</v>
      </c>
      <c r="W365" s="218">
        <f t="shared" si="77"/>
        <v>0</v>
      </c>
      <c r="X365" s="218">
        <f t="shared" si="78"/>
        <v>0</v>
      </c>
      <c r="Y365" s="218">
        <f t="shared" si="79"/>
        <v>0</v>
      </c>
      <c r="Z365" s="218">
        <f t="shared" si="80"/>
        <v>0</v>
      </c>
      <c r="AA365" s="218">
        <f t="shared" si="81"/>
        <v>0</v>
      </c>
      <c r="AB365" s="218">
        <f t="shared" si="82"/>
        <v>0</v>
      </c>
      <c r="AC365" s="218">
        <f t="shared" si="83"/>
        <v>0</v>
      </c>
      <c r="AD365" s="218">
        <f t="shared" si="84"/>
        <v>0</v>
      </c>
      <c r="AE365" s="17"/>
      <c r="AF365" s="18"/>
      <c r="AG365" s="17"/>
    </row>
    <row r="366" spans="1:33" ht="15" customHeight="1" x14ac:dyDescent="0.25">
      <c r="A366" s="10"/>
      <c r="B366" s="10"/>
      <c r="C366" s="10"/>
      <c r="D366" s="204">
        <f t="shared" si="71"/>
        <v>0</v>
      </c>
      <c r="E366" s="19"/>
      <c r="F366" s="24">
        <f t="shared" si="72"/>
        <v>0</v>
      </c>
      <c r="G366" s="12"/>
      <c r="H366" s="13"/>
      <c r="I366" s="14"/>
      <c r="J366" s="15"/>
      <c r="K366" s="15"/>
      <c r="L366" s="16"/>
      <c r="M366" s="14"/>
      <c r="N366" s="15"/>
      <c r="O366" s="15"/>
      <c r="P366" s="16"/>
      <c r="Q366" s="14"/>
      <c r="R366" s="15"/>
      <c r="S366" s="218">
        <f t="shared" si="73"/>
        <v>0</v>
      </c>
      <c r="T366" s="218">
        <f t="shared" si="74"/>
        <v>0</v>
      </c>
      <c r="U366" s="218">
        <f t="shared" si="75"/>
        <v>0</v>
      </c>
      <c r="V366" s="218">
        <f t="shared" si="76"/>
        <v>0</v>
      </c>
      <c r="W366" s="218">
        <f t="shared" si="77"/>
        <v>0</v>
      </c>
      <c r="X366" s="218">
        <f t="shared" si="78"/>
        <v>0</v>
      </c>
      <c r="Y366" s="218">
        <f t="shared" si="79"/>
        <v>0</v>
      </c>
      <c r="Z366" s="218">
        <f t="shared" si="80"/>
        <v>0</v>
      </c>
      <c r="AA366" s="218">
        <f t="shared" si="81"/>
        <v>0</v>
      </c>
      <c r="AB366" s="218">
        <f t="shared" si="82"/>
        <v>0</v>
      </c>
      <c r="AC366" s="218">
        <f t="shared" si="83"/>
        <v>0</v>
      </c>
      <c r="AD366" s="218">
        <f t="shared" si="84"/>
        <v>0</v>
      </c>
      <c r="AE366" s="17"/>
      <c r="AF366" s="18"/>
      <c r="AG366" s="17"/>
    </row>
    <row r="367" spans="1:33" ht="15" customHeight="1" x14ac:dyDescent="0.25">
      <c r="A367" s="10"/>
      <c r="B367" s="10"/>
      <c r="C367" s="10"/>
      <c r="D367" s="204">
        <f t="shared" si="71"/>
        <v>0</v>
      </c>
      <c r="E367" s="19"/>
      <c r="F367" s="24">
        <f t="shared" si="72"/>
        <v>0</v>
      </c>
      <c r="G367" s="12"/>
      <c r="H367" s="13"/>
      <c r="I367" s="14"/>
      <c r="J367" s="15"/>
      <c r="K367" s="15"/>
      <c r="L367" s="16"/>
      <c r="M367" s="14"/>
      <c r="N367" s="15"/>
      <c r="O367" s="15"/>
      <c r="P367" s="16"/>
      <c r="Q367" s="14"/>
      <c r="R367" s="15"/>
      <c r="S367" s="218">
        <f t="shared" si="73"/>
        <v>0</v>
      </c>
      <c r="T367" s="218">
        <f t="shared" si="74"/>
        <v>0</v>
      </c>
      <c r="U367" s="218">
        <f t="shared" si="75"/>
        <v>0</v>
      </c>
      <c r="V367" s="218">
        <f t="shared" si="76"/>
        <v>0</v>
      </c>
      <c r="W367" s="218">
        <f t="shared" si="77"/>
        <v>0</v>
      </c>
      <c r="X367" s="218">
        <f t="shared" si="78"/>
        <v>0</v>
      </c>
      <c r="Y367" s="218">
        <f t="shared" si="79"/>
        <v>0</v>
      </c>
      <c r="Z367" s="218">
        <f t="shared" si="80"/>
        <v>0</v>
      </c>
      <c r="AA367" s="218">
        <f t="shared" si="81"/>
        <v>0</v>
      </c>
      <c r="AB367" s="218">
        <f t="shared" si="82"/>
        <v>0</v>
      </c>
      <c r="AC367" s="218">
        <f t="shared" si="83"/>
        <v>0</v>
      </c>
      <c r="AD367" s="218">
        <f t="shared" si="84"/>
        <v>0</v>
      </c>
      <c r="AE367" s="17"/>
      <c r="AF367" s="18"/>
      <c r="AG367" s="17"/>
    </row>
    <row r="368" spans="1:33" ht="15" customHeight="1" x14ac:dyDescent="0.25">
      <c r="A368" s="10"/>
      <c r="B368" s="10"/>
      <c r="C368" s="10"/>
      <c r="D368" s="204">
        <f t="shared" si="71"/>
        <v>0</v>
      </c>
      <c r="E368" s="19"/>
      <c r="F368" s="24">
        <f t="shared" si="72"/>
        <v>0</v>
      </c>
      <c r="G368" s="12"/>
      <c r="H368" s="13"/>
      <c r="I368" s="14"/>
      <c r="J368" s="15"/>
      <c r="K368" s="15"/>
      <c r="L368" s="16"/>
      <c r="M368" s="14"/>
      <c r="N368" s="15"/>
      <c r="O368" s="15"/>
      <c r="P368" s="16"/>
      <c r="Q368" s="14"/>
      <c r="R368" s="15"/>
      <c r="S368" s="218">
        <f t="shared" si="73"/>
        <v>0</v>
      </c>
      <c r="T368" s="218">
        <f t="shared" si="74"/>
        <v>0</v>
      </c>
      <c r="U368" s="218">
        <f t="shared" si="75"/>
        <v>0</v>
      </c>
      <c r="V368" s="218">
        <f t="shared" si="76"/>
        <v>0</v>
      </c>
      <c r="W368" s="218">
        <f t="shared" si="77"/>
        <v>0</v>
      </c>
      <c r="X368" s="218">
        <f t="shared" si="78"/>
        <v>0</v>
      </c>
      <c r="Y368" s="218">
        <f t="shared" si="79"/>
        <v>0</v>
      </c>
      <c r="Z368" s="218">
        <f t="shared" si="80"/>
        <v>0</v>
      </c>
      <c r="AA368" s="218">
        <f t="shared" si="81"/>
        <v>0</v>
      </c>
      <c r="AB368" s="218">
        <f t="shared" si="82"/>
        <v>0</v>
      </c>
      <c r="AC368" s="218">
        <f t="shared" si="83"/>
        <v>0</v>
      </c>
      <c r="AD368" s="218">
        <f t="shared" si="84"/>
        <v>0</v>
      </c>
      <c r="AE368" s="17"/>
      <c r="AF368" s="18"/>
      <c r="AG368" s="17"/>
    </row>
    <row r="369" spans="1:33" ht="15" customHeight="1" x14ac:dyDescent="0.25">
      <c r="A369" s="10"/>
      <c r="B369" s="10"/>
      <c r="C369" s="10"/>
      <c r="D369" s="204">
        <f t="shared" si="71"/>
        <v>0</v>
      </c>
      <c r="E369" s="19"/>
      <c r="F369" s="24">
        <f t="shared" si="72"/>
        <v>0</v>
      </c>
      <c r="G369" s="12"/>
      <c r="H369" s="13"/>
      <c r="I369" s="14"/>
      <c r="J369" s="15"/>
      <c r="K369" s="15"/>
      <c r="L369" s="16"/>
      <c r="M369" s="14"/>
      <c r="N369" s="15"/>
      <c r="O369" s="15"/>
      <c r="P369" s="16"/>
      <c r="Q369" s="14"/>
      <c r="R369" s="15"/>
      <c r="S369" s="218">
        <f t="shared" si="73"/>
        <v>0</v>
      </c>
      <c r="T369" s="218">
        <f t="shared" si="74"/>
        <v>0</v>
      </c>
      <c r="U369" s="218">
        <f t="shared" si="75"/>
        <v>0</v>
      </c>
      <c r="V369" s="218">
        <f t="shared" si="76"/>
        <v>0</v>
      </c>
      <c r="W369" s="218">
        <f t="shared" si="77"/>
        <v>0</v>
      </c>
      <c r="X369" s="218">
        <f t="shared" si="78"/>
        <v>0</v>
      </c>
      <c r="Y369" s="218">
        <f t="shared" si="79"/>
        <v>0</v>
      </c>
      <c r="Z369" s="218">
        <f t="shared" si="80"/>
        <v>0</v>
      </c>
      <c r="AA369" s="218">
        <f t="shared" si="81"/>
        <v>0</v>
      </c>
      <c r="AB369" s="218">
        <f t="shared" si="82"/>
        <v>0</v>
      </c>
      <c r="AC369" s="218">
        <f t="shared" si="83"/>
        <v>0</v>
      </c>
      <c r="AD369" s="218">
        <f t="shared" si="84"/>
        <v>0</v>
      </c>
      <c r="AE369" s="17"/>
      <c r="AF369" s="18"/>
      <c r="AG369" s="17"/>
    </row>
    <row r="370" spans="1:33" ht="15" customHeight="1" x14ac:dyDescent="0.25">
      <c r="A370" s="10"/>
      <c r="B370" s="10"/>
      <c r="C370" s="10"/>
      <c r="D370" s="204">
        <f t="shared" si="71"/>
        <v>0</v>
      </c>
      <c r="E370" s="19"/>
      <c r="F370" s="24">
        <f t="shared" si="72"/>
        <v>0</v>
      </c>
      <c r="G370" s="12"/>
      <c r="H370" s="13"/>
      <c r="I370" s="14"/>
      <c r="J370" s="15"/>
      <c r="K370" s="15"/>
      <c r="L370" s="16"/>
      <c r="M370" s="14"/>
      <c r="N370" s="15"/>
      <c r="O370" s="15"/>
      <c r="P370" s="16"/>
      <c r="Q370" s="14"/>
      <c r="R370" s="15"/>
      <c r="S370" s="218">
        <f t="shared" si="73"/>
        <v>0</v>
      </c>
      <c r="T370" s="218">
        <f t="shared" si="74"/>
        <v>0</v>
      </c>
      <c r="U370" s="218">
        <f t="shared" si="75"/>
        <v>0</v>
      </c>
      <c r="V370" s="218">
        <f t="shared" si="76"/>
        <v>0</v>
      </c>
      <c r="W370" s="218">
        <f t="shared" si="77"/>
        <v>0</v>
      </c>
      <c r="X370" s="218">
        <f t="shared" si="78"/>
        <v>0</v>
      </c>
      <c r="Y370" s="218">
        <f t="shared" si="79"/>
        <v>0</v>
      </c>
      <c r="Z370" s="218">
        <f t="shared" si="80"/>
        <v>0</v>
      </c>
      <c r="AA370" s="218">
        <f t="shared" si="81"/>
        <v>0</v>
      </c>
      <c r="AB370" s="218">
        <f t="shared" si="82"/>
        <v>0</v>
      </c>
      <c r="AC370" s="218">
        <f t="shared" si="83"/>
        <v>0</v>
      </c>
      <c r="AD370" s="218">
        <f t="shared" si="84"/>
        <v>0</v>
      </c>
      <c r="AE370" s="17"/>
      <c r="AF370" s="18"/>
      <c r="AG370" s="17"/>
    </row>
    <row r="371" spans="1:33" ht="15" customHeight="1" x14ac:dyDescent="0.25">
      <c r="A371" s="10"/>
      <c r="B371" s="10"/>
      <c r="C371" s="10"/>
      <c r="D371" s="204">
        <f t="shared" si="71"/>
        <v>0</v>
      </c>
      <c r="E371" s="19"/>
      <c r="F371" s="24">
        <f t="shared" si="72"/>
        <v>0</v>
      </c>
      <c r="G371" s="12"/>
      <c r="H371" s="13"/>
      <c r="I371" s="14"/>
      <c r="J371" s="15"/>
      <c r="K371" s="15"/>
      <c r="L371" s="16"/>
      <c r="M371" s="14"/>
      <c r="N371" s="15"/>
      <c r="O371" s="15"/>
      <c r="P371" s="16"/>
      <c r="Q371" s="14"/>
      <c r="R371" s="15"/>
      <c r="S371" s="218">
        <f t="shared" si="73"/>
        <v>0</v>
      </c>
      <c r="T371" s="218">
        <f t="shared" si="74"/>
        <v>0</v>
      </c>
      <c r="U371" s="218">
        <f t="shared" si="75"/>
        <v>0</v>
      </c>
      <c r="V371" s="218">
        <f t="shared" si="76"/>
        <v>0</v>
      </c>
      <c r="W371" s="218">
        <f t="shared" si="77"/>
        <v>0</v>
      </c>
      <c r="X371" s="218">
        <f t="shared" si="78"/>
        <v>0</v>
      </c>
      <c r="Y371" s="218">
        <f t="shared" si="79"/>
        <v>0</v>
      </c>
      <c r="Z371" s="218">
        <f t="shared" si="80"/>
        <v>0</v>
      </c>
      <c r="AA371" s="218">
        <f t="shared" si="81"/>
        <v>0</v>
      </c>
      <c r="AB371" s="218">
        <f t="shared" si="82"/>
        <v>0</v>
      </c>
      <c r="AC371" s="218">
        <f t="shared" si="83"/>
        <v>0</v>
      </c>
      <c r="AD371" s="218">
        <f t="shared" si="84"/>
        <v>0</v>
      </c>
      <c r="AE371" s="17"/>
      <c r="AF371" s="18"/>
      <c r="AG371" s="17"/>
    </row>
    <row r="372" spans="1:33" ht="15" customHeight="1" x14ac:dyDescent="0.25">
      <c r="A372" s="10"/>
      <c r="B372" s="10"/>
      <c r="C372" s="10"/>
      <c r="D372" s="204">
        <f t="shared" si="71"/>
        <v>0</v>
      </c>
      <c r="E372" s="19"/>
      <c r="F372" s="24">
        <f t="shared" si="72"/>
        <v>0</v>
      </c>
      <c r="G372" s="12"/>
      <c r="H372" s="13"/>
      <c r="I372" s="14"/>
      <c r="J372" s="15"/>
      <c r="K372" s="15"/>
      <c r="L372" s="16"/>
      <c r="M372" s="14"/>
      <c r="N372" s="15"/>
      <c r="O372" s="15"/>
      <c r="P372" s="16"/>
      <c r="Q372" s="14"/>
      <c r="R372" s="15"/>
      <c r="S372" s="218">
        <f t="shared" si="73"/>
        <v>0</v>
      </c>
      <c r="T372" s="218">
        <f t="shared" si="74"/>
        <v>0</v>
      </c>
      <c r="U372" s="218">
        <f t="shared" si="75"/>
        <v>0</v>
      </c>
      <c r="V372" s="218">
        <f t="shared" si="76"/>
        <v>0</v>
      </c>
      <c r="W372" s="218">
        <f t="shared" si="77"/>
        <v>0</v>
      </c>
      <c r="X372" s="218">
        <f t="shared" si="78"/>
        <v>0</v>
      </c>
      <c r="Y372" s="218">
        <f t="shared" si="79"/>
        <v>0</v>
      </c>
      <c r="Z372" s="218">
        <f t="shared" si="80"/>
        <v>0</v>
      </c>
      <c r="AA372" s="218">
        <f t="shared" si="81"/>
        <v>0</v>
      </c>
      <c r="AB372" s="218">
        <f t="shared" si="82"/>
        <v>0</v>
      </c>
      <c r="AC372" s="218">
        <f t="shared" si="83"/>
        <v>0</v>
      </c>
      <c r="AD372" s="218">
        <f t="shared" si="84"/>
        <v>0</v>
      </c>
      <c r="AE372" s="17"/>
      <c r="AF372" s="18"/>
      <c r="AG372" s="17"/>
    </row>
    <row r="373" spans="1:33" ht="15" customHeight="1" x14ac:dyDescent="0.25">
      <c r="A373" s="10"/>
      <c r="B373" s="10"/>
      <c r="C373" s="10"/>
      <c r="D373" s="204">
        <f t="shared" si="71"/>
        <v>0</v>
      </c>
      <c r="E373" s="19"/>
      <c r="F373" s="24">
        <f t="shared" si="72"/>
        <v>0</v>
      </c>
      <c r="G373" s="12"/>
      <c r="H373" s="13"/>
      <c r="I373" s="14"/>
      <c r="J373" s="15"/>
      <c r="K373" s="15"/>
      <c r="L373" s="16"/>
      <c r="M373" s="14"/>
      <c r="N373" s="15"/>
      <c r="O373" s="15"/>
      <c r="P373" s="16"/>
      <c r="Q373" s="14"/>
      <c r="R373" s="15"/>
      <c r="S373" s="218">
        <f t="shared" si="73"/>
        <v>0</v>
      </c>
      <c r="T373" s="218">
        <f t="shared" si="74"/>
        <v>0</v>
      </c>
      <c r="U373" s="218">
        <f t="shared" si="75"/>
        <v>0</v>
      </c>
      <c r="V373" s="218">
        <f t="shared" si="76"/>
        <v>0</v>
      </c>
      <c r="W373" s="218">
        <f t="shared" si="77"/>
        <v>0</v>
      </c>
      <c r="X373" s="218">
        <f t="shared" si="78"/>
        <v>0</v>
      </c>
      <c r="Y373" s="218">
        <f t="shared" si="79"/>
        <v>0</v>
      </c>
      <c r="Z373" s="218">
        <f t="shared" si="80"/>
        <v>0</v>
      </c>
      <c r="AA373" s="218">
        <f t="shared" si="81"/>
        <v>0</v>
      </c>
      <c r="AB373" s="218">
        <f t="shared" si="82"/>
        <v>0</v>
      </c>
      <c r="AC373" s="218">
        <f t="shared" si="83"/>
        <v>0</v>
      </c>
      <c r="AD373" s="218">
        <f t="shared" si="84"/>
        <v>0</v>
      </c>
      <c r="AE373" s="17"/>
      <c r="AF373" s="18"/>
      <c r="AG373" s="17"/>
    </row>
    <row r="374" spans="1:33" ht="15" customHeight="1" x14ac:dyDescent="0.25">
      <c r="A374" s="10"/>
      <c r="B374" s="10"/>
      <c r="C374" s="10"/>
      <c r="D374" s="204">
        <f t="shared" si="71"/>
        <v>0</v>
      </c>
      <c r="E374" s="19"/>
      <c r="F374" s="24">
        <f t="shared" si="72"/>
        <v>0</v>
      </c>
      <c r="G374" s="12"/>
      <c r="H374" s="13"/>
      <c r="I374" s="14"/>
      <c r="J374" s="15"/>
      <c r="K374" s="15"/>
      <c r="L374" s="16"/>
      <c r="M374" s="14"/>
      <c r="N374" s="15"/>
      <c r="O374" s="15"/>
      <c r="P374" s="16"/>
      <c r="Q374" s="14"/>
      <c r="R374" s="15"/>
      <c r="S374" s="218">
        <f t="shared" si="73"/>
        <v>0</v>
      </c>
      <c r="T374" s="218">
        <f t="shared" si="74"/>
        <v>0</v>
      </c>
      <c r="U374" s="218">
        <f t="shared" si="75"/>
        <v>0</v>
      </c>
      <c r="V374" s="218">
        <f t="shared" si="76"/>
        <v>0</v>
      </c>
      <c r="W374" s="218">
        <f t="shared" si="77"/>
        <v>0</v>
      </c>
      <c r="X374" s="218">
        <f t="shared" si="78"/>
        <v>0</v>
      </c>
      <c r="Y374" s="218">
        <f t="shared" si="79"/>
        <v>0</v>
      </c>
      <c r="Z374" s="218">
        <f t="shared" si="80"/>
        <v>0</v>
      </c>
      <c r="AA374" s="218">
        <f t="shared" si="81"/>
        <v>0</v>
      </c>
      <c r="AB374" s="218">
        <f t="shared" si="82"/>
        <v>0</v>
      </c>
      <c r="AC374" s="218">
        <f t="shared" si="83"/>
        <v>0</v>
      </c>
      <c r="AD374" s="218">
        <f t="shared" si="84"/>
        <v>0</v>
      </c>
      <c r="AE374" s="17"/>
      <c r="AF374" s="18"/>
      <c r="AG374" s="17"/>
    </row>
    <row r="375" spans="1:33" ht="15" customHeight="1" x14ac:dyDescent="0.25">
      <c r="A375" s="10"/>
      <c r="B375" s="10"/>
      <c r="C375" s="10"/>
      <c r="D375" s="204">
        <f t="shared" si="71"/>
        <v>0</v>
      </c>
      <c r="E375" s="19"/>
      <c r="F375" s="24">
        <f t="shared" si="72"/>
        <v>0</v>
      </c>
      <c r="G375" s="12"/>
      <c r="H375" s="13"/>
      <c r="I375" s="14"/>
      <c r="J375" s="15"/>
      <c r="K375" s="15"/>
      <c r="L375" s="16"/>
      <c r="M375" s="14"/>
      <c r="N375" s="15"/>
      <c r="O375" s="15"/>
      <c r="P375" s="16"/>
      <c r="Q375" s="14"/>
      <c r="R375" s="15"/>
      <c r="S375" s="218">
        <f t="shared" si="73"/>
        <v>0</v>
      </c>
      <c r="T375" s="218">
        <f t="shared" si="74"/>
        <v>0</v>
      </c>
      <c r="U375" s="218">
        <f t="shared" si="75"/>
        <v>0</v>
      </c>
      <c r="V375" s="218">
        <f t="shared" si="76"/>
        <v>0</v>
      </c>
      <c r="W375" s="218">
        <f t="shared" si="77"/>
        <v>0</v>
      </c>
      <c r="X375" s="218">
        <f t="shared" si="78"/>
        <v>0</v>
      </c>
      <c r="Y375" s="218">
        <f t="shared" si="79"/>
        <v>0</v>
      </c>
      <c r="Z375" s="218">
        <f t="shared" si="80"/>
        <v>0</v>
      </c>
      <c r="AA375" s="218">
        <f t="shared" si="81"/>
        <v>0</v>
      </c>
      <c r="AB375" s="218">
        <f t="shared" si="82"/>
        <v>0</v>
      </c>
      <c r="AC375" s="218">
        <f t="shared" si="83"/>
        <v>0</v>
      </c>
      <c r="AD375" s="218">
        <f t="shared" si="84"/>
        <v>0</v>
      </c>
      <c r="AE375" s="17"/>
      <c r="AF375" s="18"/>
      <c r="AG375" s="17"/>
    </row>
    <row r="376" spans="1:33" ht="15" customHeight="1" x14ac:dyDescent="0.25">
      <c r="A376" s="10"/>
      <c r="B376" s="10"/>
      <c r="C376" s="10"/>
      <c r="D376" s="204">
        <f t="shared" si="71"/>
        <v>0</v>
      </c>
      <c r="E376" s="19"/>
      <c r="F376" s="24">
        <f t="shared" si="72"/>
        <v>0</v>
      </c>
      <c r="G376" s="12"/>
      <c r="H376" s="13"/>
      <c r="I376" s="14"/>
      <c r="J376" s="15"/>
      <c r="K376" s="15"/>
      <c r="L376" s="16"/>
      <c r="M376" s="14"/>
      <c r="N376" s="15"/>
      <c r="O376" s="15"/>
      <c r="P376" s="16"/>
      <c r="Q376" s="14"/>
      <c r="R376" s="15"/>
      <c r="S376" s="218">
        <f t="shared" si="73"/>
        <v>0</v>
      </c>
      <c r="T376" s="218">
        <f t="shared" si="74"/>
        <v>0</v>
      </c>
      <c r="U376" s="218">
        <f t="shared" si="75"/>
        <v>0</v>
      </c>
      <c r="V376" s="218">
        <f t="shared" si="76"/>
        <v>0</v>
      </c>
      <c r="W376" s="218">
        <f t="shared" si="77"/>
        <v>0</v>
      </c>
      <c r="X376" s="218">
        <f t="shared" si="78"/>
        <v>0</v>
      </c>
      <c r="Y376" s="218">
        <f t="shared" si="79"/>
        <v>0</v>
      </c>
      <c r="Z376" s="218">
        <f t="shared" si="80"/>
        <v>0</v>
      </c>
      <c r="AA376" s="218">
        <f t="shared" si="81"/>
        <v>0</v>
      </c>
      <c r="AB376" s="218">
        <f t="shared" si="82"/>
        <v>0</v>
      </c>
      <c r="AC376" s="218">
        <f t="shared" si="83"/>
        <v>0</v>
      </c>
      <c r="AD376" s="218">
        <f t="shared" si="84"/>
        <v>0</v>
      </c>
      <c r="AE376" s="17"/>
      <c r="AF376" s="18"/>
      <c r="AG376" s="17"/>
    </row>
    <row r="377" spans="1:33" ht="15" customHeight="1" x14ac:dyDescent="0.25">
      <c r="A377" s="10"/>
      <c r="B377" s="10"/>
      <c r="C377" s="10"/>
      <c r="D377" s="204">
        <f t="shared" si="71"/>
        <v>0</v>
      </c>
      <c r="E377" s="19"/>
      <c r="F377" s="24">
        <f t="shared" si="72"/>
        <v>0</v>
      </c>
      <c r="G377" s="12"/>
      <c r="H377" s="13"/>
      <c r="I377" s="14"/>
      <c r="J377" s="15"/>
      <c r="K377" s="15"/>
      <c r="L377" s="16"/>
      <c r="M377" s="14"/>
      <c r="N377" s="15"/>
      <c r="O377" s="15"/>
      <c r="P377" s="16"/>
      <c r="Q377" s="14"/>
      <c r="R377" s="15"/>
      <c r="S377" s="218">
        <f t="shared" si="73"/>
        <v>0</v>
      </c>
      <c r="T377" s="218">
        <f t="shared" si="74"/>
        <v>0</v>
      </c>
      <c r="U377" s="218">
        <f t="shared" si="75"/>
        <v>0</v>
      </c>
      <c r="V377" s="218">
        <f t="shared" si="76"/>
        <v>0</v>
      </c>
      <c r="W377" s="218">
        <f t="shared" si="77"/>
        <v>0</v>
      </c>
      <c r="X377" s="218">
        <f t="shared" si="78"/>
        <v>0</v>
      </c>
      <c r="Y377" s="218">
        <f t="shared" si="79"/>
        <v>0</v>
      </c>
      <c r="Z377" s="218">
        <f t="shared" si="80"/>
        <v>0</v>
      </c>
      <c r="AA377" s="218">
        <f t="shared" si="81"/>
        <v>0</v>
      </c>
      <c r="AB377" s="218">
        <f t="shared" si="82"/>
        <v>0</v>
      </c>
      <c r="AC377" s="218">
        <f t="shared" si="83"/>
        <v>0</v>
      </c>
      <c r="AD377" s="218">
        <f t="shared" si="84"/>
        <v>0</v>
      </c>
      <c r="AE377" s="17"/>
      <c r="AF377" s="18"/>
      <c r="AG377" s="17"/>
    </row>
    <row r="378" spans="1:33" ht="15" customHeight="1" x14ac:dyDescent="0.25">
      <c r="A378" s="10"/>
      <c r="B378" s="10"/>
      <c r="C378" s="10"/>
      <c r="D378" s="204">
        <f t="shared" si="71"/>
        <v>0</v>
      </c>
      <c r="E378" s="19"/>
      <c r="F378" s="24">
        <f t="shared" si="72"/>
        <v>0</v>
      </c>
      <c r="G378" s="12"/>
      <c r="H378" s="13"/>
      <c r="I378" s="14"/>
      <c r="J378" s="15"/>
      <c r="K378" s="15"/>
      <c r="L378" s="16"/>
      <c r="M378" s="14"/>
      <c r="N378" s="15"/>
      <c r="O378" s="15"/>
      <c r="P378" s="16"/>
      <c r="Q378" s="14"/>
      <c r="R378" s="15"/>
      <c r="S378" s="218">
        <f t="shared" si="73"/>
        <v>0</v>
      </c>
      <c r="T378" s="218">
        <f t="shared" si="74"/>
        <v>0</v>
      </c>
      <c r="U378" s="218">
        <f t="shared" si="75"/>
        <v>0</v>
      </c>
      <c r="V378" s="218">
        <f t="shared" si="76"/>
        <v>0</v>
      </c>
      <c r="W378" s="218">
        <f t="shared" si="77"/>
        <v>0</v>
      </c>
      <c r="X378" s="218">
        <f t="shared" si="78"/>
        <v>0</v>
      </c>
      <c r="Y378" s="218">
        <f t="shared" si="79"/>
        <v>0</v>
      </c>
      <c r="Z378" s="218">
        <f t="shared" si="80"/>
        <v>0</v>
      </c>
      <c r="AA378" s="218">
        <f t="shared" si="81"/>
        <v>0</v>
      </c>
      <c r="AB378" s="218">
        <f t="shared" si="82"/>
        <v>0</v>
      </c>
      <c r="AC378" s="218">
        <f t="shared" si="83"/>
        <v>0</v>
      </c>
      <c r="AD378" s="218">
        <f t="shared" si="84"/>
        <v>0</v>
      </c>
      <c r="AE378" s="17"/>
      <c r="AF378" s="18"/>
      <c r="AG378" s="17"/>
    </row>
    <row r="379" spans="1:33" ht="15" customHeight="1" x14ac:dyDescent="0.25">
      <c r="A379" s="10"/>
      <c r="B379" s="10"/>
      <c r="C379" s="10"/>
      <c r="D379" s="204">
        <f t="shared" si="71"/>
        <v>0</v>
      </c>
      <c r="E379" s="19"/>
      <c r="F379" s="24">
        <f t="shared" si="72"/>
        <v>0</v>
      </c>
      <c r="G379" s="12"/>
      <c r="H379" s="13"/>
      <c r="I379" s="14"/>
      <c r="J379" s="15"/>
      <c r="K379" s="15"/>
      <c r="L379" s="16"/>
      <c r="M379" s="14"/>
      <c r="N379" s="15"/>
      <c r="O379" s="15"/>
      <c r="P379" s="16"/>
      <c r="Q379" s="14"/>
      <c r="R379" s="15"/>
      <c r="S379" s="218">
        <f t="shared" si="73"/>
        <v>0</v>
      </c>
      <c r="T379" s="218">
        <f t="shared" si="74"/>
        <v>0</v>
      </c>
      <c r="U379" s="218">
        <f t="shared" si="75"/>
        <v>0</v>
      </c>
      <c r="V379" s="218">
        <f t="shared" si="76"/>
        <v>0</v>
      </c>
      <c r="W379" s="218">
        <f t="shared" si="77"/>
        <v>0</v>
      </c>
      <c r="X379" s="218">
        <f t="shared" si="78"/>
        <v>0</v>
      </c>
      <c r="Y379" s="218">
        <f t="shared" si="79"/>
        <v>0</v>
      </c>
      <c r="Z379" s="218">
        <f t="shared" si="80"/>
        <v>0</v>
      </c>
      <c r="AA379" s="218">
        <f t="shared" si="81"/>
        <v>0</v>
      </c>
      <c r="AB379" s="218">
        <f t="shared" si="82"/>
        <v>0</v>
      </c>
      <c r="AC379" s="218">
        <f t="shared" si="83"/>
        <v>0</v>
      </c>
      <c r="AD379" s="218">
        <f t="shared" si="84"/>
        <v>0</v>
      </c>
      <c r="AE379" s="17"/>
      <c r="AF379" s="18"/>
      <c r="AG379" s="17"/>
    </row>
    <row r="380" spans="1:33" ht="15" customHeight="1" x14ac:dyDescent="0.25">
      <c r="A380" s="10"/>
      <c r="B380" s="10"/>
      <c r="C380" s="10"/>
      <c r="D380" s="204">
        <f t="shared" si="71"/>
        <v>0</v>
      </c>
      <c r="E380" s="19"/>
      <c r="F380" s="24">
        <f t="shared" si="72"/>
        <v>0</v>
      </c>
      <c r="G380" s="12"/>
      <c r="H380" s="13"/>
      <c r="I380" s="14"/>
      <c r="J380" s="15"/>
      <c r="K380" s="15"/>
      <c r="L380" s="16"/>
      <c r="M380" s="14"/>
      <c r="N380" s="15"/>
      <c r="O380" s="15"/>
      <c r="P380" s="16"/>
      <c r="Q380" s="14"/>
      <c r="R380" s="15"/>
      <c r="S380" s="218">
        <f t="shared" si="73"/>
        <v>0</v>
      </c>
      <c r="T380" s="218">
        <f t="shared" si="74"/>
        <v>0</v>
      </c>
      <c r="U380" s="218">
        <f t="shared" si="75"/>
        <v>0</v>
      </c>
      <c r="V380" s="218">
        <f t="shared" si="76"/>
        <v>0</v>
      </c>
      <c r="W380" s="218">
        <f t="shared" si="77"/>
        <v>0</v>
      </c>
      <c r="X380" s="218">
        <f t="shared" si="78"/>
        <v>0</v>
      </c>
      <c r="Y380" s="218">
        <f t="shared" si="79"/>
        <v>0</v>
      </c>
      <c r="Z380" s="218">
        <f t="shared" si="80"/>
        <v>0</v>
      </c>
      <c r="AA380" s="218">
        <f t="shared" si="81"/>
        <v>0</v>
      </c>
      <c r="AB380" s="218">
        <f t="shared" si="82"/>
        <v>0</v>
      </c>
      <c r="AC380" s="218">
        <f t="shared" si="83"/>
        <v>0</v>
      </c>
      <c r="AD380" s="218">
        <f t="shared" si="84"/>
        <v>0</v>
      </c>
      <c r="AE380" s="17"/>
      <c r="AF380" s="18"/>
      <c r="AG380" s="17"/>
    </row>
    <row r="381" spans="1:33" ht="15" customHeight="1" x14ac:dyDescent="0.25">
      <c r="A381" s="10"/>
      <c r="B381" s="10"/>
      <c r="C381" s="10"/>
      <c r="D381" s="204">
        <f t="shared" si="71"/>
        <v>0</v>
      </c>
      <c r="E381" s="19"/>
      <c r="F381" s="24">
        <f t="shared" si="72"/>
        <v>0</v>
      </c>
      <c r="G381" s="12"/>
      <c r="H381" s="13"/>
      <c r="I381" s="14"/>
      <c r="J381" s="15"/>
      <c r="K381" s="15"/>
      <c r="L381" s="16"/>
      <c r="M381" s="14"/>
      <c r="N381" s="15"/>
      <c r="O381" s="15"/>
      <c r="P381" s="16"/>
      <c r="Q381" s="14"/>
      <c r="R381" s="15"/>
      <c r="S381" s="218">
        <f t="shared" si="73"/>
        <v>0</v>
      </c>
      <c r="T381" s="218">
        <f t="shared" si="74"/>
        <v>0</v>
      </c>
      <c r="U381" s="218">
        <f t="shared" si="75"/>
        <v>0</v>
      </c>
      <c r="V381" s="218">
        <f t="shared" si="76"/>
        <v>0</v>
      </c>
      <c r="W381" s="218">
        <f t="shared" si="77"/>
        <v>0</v>
      </c>
      <c r="X381" s="218">
        <f t="shared" si="78"/>
        <v>0</v>
      </c>
      <c r="Y381" s="218">
        <f t="shared" si="79"/>
        <v>0</v>
      </c>
      <c r="Z381" s="218">
        <f t="shared" si="80"/>
        <v>0</v>
      </c>
      <c r="AA381" s="218">
        <f t="shared" si="81"/>
        <v>0</v>
      </c>
      <c r="AB381" s="218">
        <f t="shared" si="82"/>
        <v>0</v>
      </c>
      <c r="AC381" s="218">
        <f t="shared" si="83"/>
        <v>0</v>
      </c>
      <c r="AD381" s="218">
        <f t="shared" si="84"/>
        <v>0</v>
      </c>
      <c r="AE381" s="17"/>
      <c r="AF381" s="18"/>
      <c r="AG381" s="17"/>
    </row>
    <row r="382" spans="1:33" ht="15" customHeight="1" x14ac:dyDescent="0.25">
      <c r="A382" s="10"/>
      <c r="B382" s="10"/>
      <c r="C382" s="10"/>
      <c r="D382" s="204">
        <f t="shared" si="71"/>
        <v>0</v>
      </c>
      <c r="E382" s="19"/>
      <c r="F382" s="24">
        <f t="shared" si="72"/>
        <v>0</v>
      </c>
      <c r="G382" s="12"/>
      <c r="H382" s="13"/>
      <c r="I382" s="14"/>
      <c r="J382" s="15"/>
      <c r="K382" s="15"/>
      <c r="L382" s="16"/>
      <c r="M382" s="14"/>
      <c r="N382" s="15"/>
      <c r="O382" s="15"/>
      <c r="P382" s="16"/>
      <c r="Q382" s="14"/>
      <c r="R382" s="15"/>
      <c r="S382" s="218">
        <f t="shared" si="73"/>
        <v>0</v>
      </c>
      <c r="T382" s="218">
        <f t="shared" si="74"/>
        <v>0</v>
      </c>
      <c r="U382" s="218">
        <f t="shared" si="75"/>
        <v>0</v>
      </c>
      <c r="V382" s="218">
        <f t="shared" si="76"/>
        <v>0</v>
      </c>
      <c r="W382" s="218">
        <f t="shared" si="77"/>
        <v>0</v>
      </c>
      <c r="X382" s="218">
        <f t="shared" si="78"/>
        <v>0</v>
      </c>
      <c r="Y382" s="218">
        <f t="shared" si="79"/>
        <v>0</v>
      </c>
      <c r="Z382" s="218">
        <f t="shared" si="80"/>
        <v>0</v>
      </c>
      <c r="AA382" s="218">
        <f t="shared" si="81"/>
        <v>0</v>
      </c>
      <c r="AB382" s="218">
        <f t="shared" si="82"/>
        <v>0</v>
      </c>
      <c r="AC382" s="218">
        <f t="shared" si="83"/>
        <v>0</v>
      </c>
      <c r="AD382" s="218">
        <f t="shared" si="84"/>
        <v>0</v>
      </c>
      <c r="AE382" s="17"/>
      <c r="AF382" s="18"/>
      <c r="AG382" s="17"/>
    </row>
    <row r="383" spans="1:33" ht="15" customHeight="1" x14ac:dyDescent="0.25">
      <c r="A383" s="10"/>
      <c r="B383" s="10"/>
      <c r="C383" s="10"/>
      <c r="D383" s="204">
        <f t="shared" si="71"/>
        <v>0</v>
      </c>
      <c r="E383" s="19"/>
      <c r="F383" s="24">
        <f t="shared" si="72"/>
        <v>0</v>
      </c>
      <c r="G383" s="12"/>
      <c r="H383" s="13"/>
      <c r="I383" s="14"/>
      <c r="J383" s="15"/>
      <c r="K383" s="15"/>
      <c r="L383" s="16"/>
      <c r="M383" s="14"/>
      <c r="N383" s="15"/>
      <c r="O383" s="15"/>
      <c r="P383" s="16"/>
      <c r="Q383" s="14"/>
      <c r="R383" s="15"/>
      <c r="S383" s="218">
        <f t="shared" si="73"/>
        <v>0</v>
      </c>
      <c r="T383" s="218">
        <f t="shared" si="74"/>
        <v>0</v>
      </c>
      <c r="U383" s="218">
        <f t="shared" si="75"/>
        <v>0</v>
      </c>
      <c r="V383" s="218">
        <f t="shared" si="76"/>
        <v>0</v>
      </c>
      <c r="W383" s="218">
        <f t="shared" si="77"/>
        <v>0</v>
      </c>
      <c r="X383" s="218">
        <f t="shared" si="78"/>
        <v>0</v>
      </c>
      <c r="Y383" s="218">
        <f t="shared" si="79"/>
        <v>0</v>
      </c>
      <c r="Z383" s="218">
        <f t="shared" si="80"/>
        <v>0</v>
      </c>
      <c r="AA383" s="218">
        <f t="shared" si="81"/>
        <v>0</v>
      </c>
      <c r="AB383" s="218">
        <f t="shared" si="82"/>
        <v>0</v>
      </c>
      <c r="AC383" s="218">
        <f t="shared" si="83"/>
        <v>0</v>
      </c>
      <c r="AD383" s="218">
        <f t="shared" si="84"/>
        <v>0</v>
      </c>
      <c r="AE383" s="17"/>
      <c r="AF383" s="18"/>
      <c r="AG383" s="17"/>
    </row>
    <row r="384" spans="1:33" ht="15" customHeight="1" x14ac:dyDescent="0.25">
      <c r="A384" s="10"/>
      <c r="B384" s="10"/>
      <c r="C384" s="10"/>
      <c r="D384" s="204">
        <f t="shared" si="71"/>
        <v>0</v>
      </c>
      <c r="E384" s="19"/>
      <c r="F384" s="24">
        <f t="shared" si="72"/>
        <v>0</v>
      </c>
      <c r="G384" s="12"/>
      <c r="H384" s="13"/>
      <c r="I384" s="14"/>
      <c r="J384" s="15"/>
      <c r="K384" s="15"/>
      <c r="L384" s="16"/>
      <c r="M384" s="14"/>
      <c r="N384" s="15"/>
      <c r="O384" s="15"/>
      <c r="P384" s="16"/>
      <c r="Q384" s="14"/>
      <c r="R384" s="15"/>
      <c r="S384" s="218">
        <f t="shared" si="73"/>
        <v>0</v>
      </c>
      <c r="T384" s="218">
        <f t="shared" si="74"/>
        <v>0</v>
      </c>
      <c r="U384" s="218">
        <f t="shared" si="75"/>
        <v>0</v>
      </c>
      <c r="V384" s="218">
        <f t="shared" si="76"/>
        <v>0</v>
      </c>
      <c r="W384" s="218">
        <f t="shared" si="77"/>
        <v>0</v>
      </c>
      <c r="X384" s="218">
        <f t="shared" si="78"/>
        <v>0</v>
      </c>
      <c r="Y384" s="218">
        <f t="shared" si="79"/>
        <v>0</v>
      </c>
      <c r="Z384" s="218">
        <f t="shared" si="80"/>
        <v>0</v>
      </c>
      <c r="AA384" s="218">
        <f t="shared" si="81"/>
        <v>0</v>
      </c>
      <c r="AB384" s="218">
        <f t="shared" si="82"/>
        <v>0</v>
      </c>
      <c r="AC384" s="218">
        <f t="shared" si="83"/>
        <v>0</v>
      </c>
      <c r="AD384" s="218">
        <f t="shared" si="84"/>
        <v>0</v>
      </c>
      <c r="AE384" s="17"/>
      <c r="AF384" s="18"/>
      <c r="AG384" s="17"/>
    </row>
    <row r="385" spans="1:33" ht="15" customHeight="1" x14ac:dyDescent="0.25">
      <c r="A385" s="10"/>
      <c r="B385" s="10"/>
      <c r="C385" s="10"/>
      <c r="D385" s="204">
        <f t="shared" si="71"/>
        <v>0</v>
      </c>
      <c r="E385" s="19"/>
      <c r="F385" s="24">
        <f t="shared" si="72"/>
        <v>0</v>
      </c>
      <c r="G385" s="12"/>
      <c r="H385" s="13"/>
      <c r="I385" s="14"/>
      <c r="J385" s="15"/>
      <c r="K385" s="15"/>
      <c r="L385" s="16"/>
      <c r="M385" s="14"/>
      <c r="N385" s="15"/>
      <c r="O385" s="15"/>
      <c r="P385" s="16"/>
      <c r="Q385" s="14"/>
      <c r="R385" s="15"/>
      <c r="S385" s="218">
        <f t="shared" si="73"/>
        <v>0</v>
      </c>
      <c r="T385" s="218">
        <f t="shared" si="74"/>
        <v>0</v>
      </c>
      <c r="U385" s="218">
        <f t="shared" si="75"/>
        <v>0</v>
      </c>
      <c r="V385" s="218">
        <f t="shared" si="76"/>
        <v>0</v>
      </c>
      <c r="W385" s="218">
        <f t="shared" si="77"/>
        <v>0</v>
      </c>
      <c r="X385" s="218">
        <f t="shared" si="78"/>
        <v>0</v>
      </c>
      <c r="Y385" s="218">
        <f t="shared" si="79"/>
        <v>0</v>
      </c>
      <c r="Z385" s="218">
        <f t="shared" si="80"/>
        <v>0</v>
      </c>
      <c r="AA385" s="218">
        <f t="shared" si="81"/>
        <v>0</v>
      </c>
      <c r="AB385" s="218">
        <f t="shared" si="82"/>
        <v>0</v>
      </c>
      <c r="AC385" s="218">
        <f t="shared" si="83"/>
        <v>0</v>
      </c>
      <c r="AD385" s="218">
        <f t="shared" si="84"/>
        <v>0</v>
      </c>
      <c r="AE385" s="17"/>
      <c r="AF385" s="18"/>
      <c r="AG385" s="17"/>
    </row>
    <row r="386" spans="1:33" ht="15" customHeight="1" x14ac:dyDescent="0.25">
      <c r="A386" s="10"/>
      <c r="B386" s="10"/>
      <c r="C386" s="10"/>
      <c r="D386" s="204">
        <f t="shared" si="71"/>
        <v>0</v>
      </c>
      <c r="E386" s="19"/>
      <c r="F386" s="24">
        <f t="shared" si="72"/>
        <v>0</v>
      </c>
      <c r="G386" s="12"/>
      <c r="H386" s="13"/>
      <c r="I386" s="14"/>
      <c r="J386" s="15"/>
      <c r="K386" s="15"/>
      <c r="L386" s="16"/>
      <c r="M386" s="14"/>
      <c r="N386" s="15"/>
      <c r="O386" s="15"/>
      <c r="P386" s="16"/>
      <c r="Q386" s="14"/>
      <c r="R386" s="15"/>
      <c r="S386" s="218">
        <f t="shared" si="73"/>
        <v>0</v>
      </c>
      <c r="T386" s="218">
        <f t="shared" si="74"/>
        <v>0</v>
      </c>
      <c r="U386" s="218">
        <f t="shared" si="75"/>
        <v>0</v>
      </c>
      <c r="V386" s="218">
        <f t="shared" si="76"/>
        <v>0</v>
      </c>
      <c r="W386" s="218">
        <f t="shared" si="77"/>
        <v>0</v>
      </c>
      <c r="X386" s="218">
        <f t="shared" si="78"/>
        <v>0</v>
      </c>
      <c r="Y386" s="218">
        <f t="shared" si="79"/>
        <v>0</v>
      </c>
      <c r="Z386" s="218">
        <f t="shared" si="80"/>
        <v>0</v>
      </c>
      <c r="AA386" s="218">
        <f t="shared" si="81"/>
        <v>0</v>
      </c>
      <c r="AB386" s="218">
        <f t="shared" si="82"/>
        <v>0</v>
      </c>
      <c r="AC386" s="218">
        <f t="shared" si="83"/>
        <v>0</v>
      </c>
      <c r="AD386" s="218">
        <f t="shared" si="84"/>
        <v>0</v>
      </c>
      <c r="AE386" s="17"/>
      <c r="AF386" s="18"/>
      <c r="AG386" s="17"/>
    </row>
    <row r="387" spans="1:33" ht="15" customHeight="1" x14ac:dyDescent="0.25">
      <c r="A387" s="10"/>
      <c r="B387" s="10"/>
      <c r="C387" s="10"/>
      <c r="D387" s="204">
        <f t="shared" ref="D387:D435" si="85">SUM(G387:R387)</f>
        <v>0</v>
      </c>
      <c r="E387" s="19"/>
      <c r="F387" s="24">
        <f t="shared" ref="F387:F435" si="86">IF(E387&gt;$F$1,$F$1,E387)</f>
        <v>0</v>
      </c>
      <c r="G387" s="12"/>
      <c r="H387" s="13"/>
      <c r="I387" s="14"/>
      <c r="J387" s="15"/>
      <c r="K387" s="15"/>
      <c r="L387" s="16"/>
      <c r="M387" s="14"/>
      <c r="N387" s="15"/>
      <c r="O387" s="15"/>
      <c r="P387" s="16"/>
      <c r="Q387" s="14"/>
      <c r="R387" s="15"/>
      <c r="S387" s="218">
        <f t="shared" ref="S387:S435" si="87">E387*G387</f>
        <v>0</v>
      </c>
      <c r="T387" s="218">
        <f t="shared" ref="T387:T435" si="88">$E387*H387</f>
        <v>0</v>
      </c>
      <c r="U387" s="218">
        <f t="shared" ref="U387:U435" si="89">$E387*I387</f>
        <v>0</v>
      </c>
      <c r="V387" s="218">
        <f t="shared" ref="V387:V435" si="90">$E387*J387</f>
        <v>0</v>
      </c>
      <c r="W387" s="218">
        <f t="shared" ref="W387:W435" si="91">$E387*K387</f>
        <v>0</v>
      </c>
      <c r="X387" s="218">
        <f t="shared" ref="X387:X435" si="92">$E387*L387</f>
        <v>0</v>
      </c>
      <c r="Y387" s="218">
        <f t="shared" ref="Y387:Y435" si="93">F387*M387</f>
        <v>0</v>
      </c>
      <c r="Z387" s="218">
        <f t="shared" ref="Z387:Z435" si="94">F387*N387</f>
        <v>0</v>
      </c>
      <c r="AA387" s="218">
        <f t="shared" ref="AA387:AA435" si="95">F387*O387</f>
        <v>0</v>
      </c>
      <c r="AB387" s="218">
        <f t="shared" ref="AB387:AB435" si="96">F387*P387</f>
        <v>0</v>
      </c>
      <c r="AC387" s="218">
        <f t="shared" ref="AC387:AC435" si="97">F387*Q387</f>
        <v>0</v>
      </c>
      <c r="AD387" s="218">
        <f t="shared" ref="AD387:AD435" si="98">F387*R387</f>
        <v>0</v>
      </c>
      <c r="AE387" s="17"/>
      <c r="AF387" s="18"/>
      <c r="AG387" s="17"/>
    </row>
    <row r="388" spans="1:33" ht="15" customHeight="1" x14ac:dyDescent="0.25">
      <c r="A388" s="10"/>
      <c r="B388" s="10"/>
      <c r="C388" s="10"/>
      <c r="D388" s="204">
        <f t="shared" si="85"/>
        <v>0</v>
      </c>
      <c r="E388" s="19"/>
      <c r="F388" s="24">
        <f t="shared" si="86"/>
        <v>0</v>
      </c>
      <c r="G388" s="12"/>
      <c r="H388" s="13"/>
      <c r="I388" s="14"/>
      <c r="J388" s="15"/>
      <c r="K388" s="15"/>
      <c r="L388" s="16"/>
      <c r="M388" s="14"/>
      <c r="N388" s="15"/>
      <c r="O388" s="15"/>
      <c r="P388" s="16"/>
      <c r="Q388" s="14"/>
      <c r="R388" s="15"/>
      <c r="S388" s="218">
        <f t="shared" si="87"/>
        <v>0</v>
      </c>
      <c r="T388" s="218">
        <f t="shared" si="88"/>
        <v>0</v>
      </c>
      <c r="U388" s="218">
        <f t="shared" si="89"/>
        <v>0</v>
      </c>
      <c r="V388" s="218">
        <f t="shared" si="90"/>
        <v>0</v>
      </c>
      <c r="W388" s="218">
        <f t="shared" si="91"/>
        <v>0</v>
      </c>
      <c r="X388" s="218">
        <f t="shared" si="92"/>
        <v>0</v>
      </c>
      <c r="Y388" s="218">
        <f t="shared" si="93"/>
        <v>0</v>
      </c>
      <c r="Z388" s="218">
        <f t="shared" si="94"/>
        <v>0</v>
      </c>
      <c r="AA388" s="218">
        <f t="shared" si="95"/>
        <v>0</v>
      </c>
      <c r="AB388" s="218">
        <f t="shared" si="96"/>
        <v>0</v>
      </c>
      <c r="AC388" s="218">
        <f t="shared" si="97"/>
        <v>0</v>
      </c>
      <c r="AD388" s="218">
        <f t="shared" si="98"/>
        <v>0</v>
      </c>
      <c r="AE388" s="17"/>
      <c r="AF388" s="18"/>
      <c r="AG388" s="17"/>
    </row>
    <row r="389" spans="1:33" ht="15" customHeight="1" x14ac:dyDescent="0.25">
      <c r="A389" s="10"/>
      <c r="B389" s="10"/>
      <c r="C389" s="10"/>
      <c r="D389" s="204">
        <f t="shared" si="85"/>
        <v>0</v>
      </c>
      <c r="E389" s="19"/>
      <c r="F389" s="24">
        <f t="shared" si="86"/>
        <v>0</v>
      </c>
      <c r="G389" s="12"/>
      <c r="H389" s="13"/>
      <c r="I389" s="14"/>
      <c r="J389" s="15"/>
      <c r="K389" s="15"/>
      <c r="L389" s="16"/>
      <c r="M389" s="14"/>
      <c r="N389" s="15"/>
      <c r="O389" s="15"/>
      <c r="P389" s="16"/>
      <c r="Q389" s="14"/>
      <c r="R389" s="15"/>
      <c r="S389" s="218">
        <f t="shared" si="87"/>
        <v>0</v>
      </c>
      <c r="T389" s="218">
        <f t="shared" si="88"/>
        <v>0</v>
      </c>
      <c r="U389" s="218">
        <f t="shared" si="89"/>
        <v>0</v>
      </c>
      <c r="V389" s="218">
        <f t="shared" si="90"/>
        <v>0</v>
      </c>
      <c r="W389" s="218">
        <f t="shared" si="91"/>
        <v>0</v>
      </c>
      <c r="X389" s="218">
        <f t="shared" si="92"/>
        <v>0</v>
      </c>
      <c r="Y389" s="218">
        <f t="shared" si="93"/>
        <v>0</v>
      </c>
      <c r="Z389" s="218">
        <f t="shared" si="94"/>
        <v>0</v>
      </c>
      <c r="AA389" s="218">
        <f t="shared" si="95"/>
        <v>0</v>
      </c>
      <c r="AB389" s="218">
        <f t="shared" si="96"/>
        <v>0</v>
      </c>
      <c r="AC389" s="218">
        <f t="shared" si="97"/>
        <v>0</v>
      </c>
      <c r="AD389" s="218">
        <f t="shared" si="98"/>
        <v>0</v>
      </c>
      <c r="AE389" s="17"/>
      <c r="AF389" s="18"/>
      <c r="AG389" s="17"/>
    </row>
    <row r="390" spans="1:33" ht="15" customHeight="1" x14ac:dyDescent="0.25">
      <c r="A390" s="10"/>
      <c r="B390" s="10"/>
      <c r="C390" s="10"/>
      <c r="D390" s="204">
        <f t="shared" si="85"/>
        <v>0</v>
      </c>
      <c r="E390" s="19"/>
      <c r="F390" s="24">
        <f t="shared" si="86"/>
        <v>0</v>
      </c>
      <c r="G390" s="12"/>
      <c r="H390" s="13"/>
      <c r="I390" s="14"/>
      <c r="J390" s="15"/>
      <c r="K390" s="15"/>
      <c r="L390" s="16"/>
      <c r="M390" s="14"/>
      <c r="N390" s="15"/>
      <c r="O390" s="15"/>
      <c r="P390" s="16"/>
      <c r="Q390" s="14"/>
      <c r="R390" s="15"/>
      <c r="S390" s="218">
        <f t="shared" si="87"/>
        <v>0</v>
      </c>
      <c r="T390" s="218">
        <f t="shared" si="88"/>
        <v>0</v>
      </c>
      <c r="U390" s="218">
        <f t="shared" si="89"/>
        <v>0</v>
      </c>
      <c r="V390" s="218">
        <f t="shared" si="90"/>
        <v>0</v>
      </c>
      <c r="W390" s="218">
        <f t="shared" si="91"/>
        <v>0</v>
      </c>
      <c r="X390" s="218">
        <f t="shared" si="92"/>
        <v>0</v>
      </c>
      <c r="Y390" s="218">
        <f t="shared" si="93"/>
        <v>0</v>
      </c>
      <c r="Z390" s="218">
        <f t="shared" si="94"/>
        <v>0</v>
      </c>
      <c r="AA390" s="218">
        <f t="shared" si="95"/>
        <v>0</v>
      </c>
      <c r="AB390" s="218">
        <f t="shared" si="96"/>
        <v>0</v>
      </c>
      <c r="AC390" s="218">
        <f t="shared" si="97"/>
        <v>0</v>
      </c>
      <c r="AD390" s="218">
        <f t="shared" si="98"/>
        <v>0</v>
      </c>
      <c r="AE390" s="17"/>
      <c r="AF390" s="18"/>
      <c r="AG390" s="17"/>
    </row>
    <row r="391" spans="1:33" ht="15" customHeight="1" x14ac:dyDescent="0.25">
      <c r="A391" s="10"/>
      <c r="B391" s="10"/>
      <c r="C391" s="10"/>
      <c r="D391" s="204">
        <f t="shared" si="85"/>
        <v>0</v>
      </c>
      <c r="E391" s="19"/>
      <c r="F391" s="24">
        <f t="shared" si="86"/>
        <v>0</v>
      </c>
      <c r="G391" s="12"/>
      <c r="H391" s="13"/>
      <c r="I391" s="14"/>
      <c r="J391" s="15"/>
      <c r="K391" s="15"/>
      <c r="L391" s="16"/>
      <c r="M391" s="14"/>
      <c r="N391" s="15"/>
      <c r="O391" s="15"/>
      <c r="P391" s="16"/>
      <c r="Q391" s="14"/>
      <c r="R391" s="15"/>
      <c r="S391" s="218">
        <f t="shared" si="87"/>
        <v>0</v>
      </c>
      <c r="T391" s="218">
        <f t="shared" si="88"/>
        <v>0</v>
      </c>
      <c r="U391" s="218">
        <f t="shared" si="89"/>
        <v>0</v>
      </c>
      <c r="V391" s="218">
        <f t="shared" si="90"/>
        <v>0</v>
      </c>
      <c r="W391" s="218">
        <f t="shared" si="91"/>
        <v>0</v>
      </c>
      <c r="X391" s="218">
        <f t="shared" si="92"/>
        <v>0</v>
      </c>
      <c r="Y391" s="218">
        <f t="shared" si="93"/>
        <v>0</v>
      </c>
      <c r="Z391" s="218">
        <f t="shared" si="94"/>
        <v>0</v>
      </c>
      <c r="AA391" s="218">
        <f t="shared" si="95"/>
        <v>0</v>
      </c>
      <c r="AB391" s="218">
        <f t="shared" si="96"/>
        <v>0</v>
      </c>
      <c r="AC391" s="218">
        <f t="shared" si="97"/>
        <v>0</v>
      </c>
      <c r="AD391" s="218">
        <f t="shared" si="98"/>
        <v>0</v>
      </c>
      <c r="AE391" s="17"/>
      <c r="AF391" s="18"/>
      <c r="AG391" s="17"/>
    </row>
    <row r="392" spans="1:33" ht="15" customHeight="1" x14ac:dyDescent="0.25">
      <c r="A392" s="10"/>
      <c r="B392" s="10"/>
      <c r="C392" s="10"/>
      <c r="D392" s="204">
        <f t="shared" si="85"/>
        <v>0</v>
      </c>
      <c r="E392" s="19"/>
      <c r="F392" s="24">
        <f t="shared" si="86"/>
        <v>0</v>
      </c>
      <c r="G392" s="12"/>
      <c r="H392" s="13"/>
      <c r="I392" s="14"/>
      <c r="J392" s="15"/>
      <c r="K392" s="15"/>
      <c r="L392" s="16"/>
      <c r="M392" s="14"/>
      <c r="N392" s="15"/>
      <c r="O392" s="15"/>
      <c r="P392" s="16"/>
      <c r="Q392" s="14"/>
      <c r="R392" s="15"/>
      <c r="S392" s="218">
        <f t="shared" si="87"/>
        <v>0</v>
      </c>
      <c r="T392" s="218">
        <f t="shared" si="88"/>
        <v>0</v>
      </c>
      <c r="U392" s="218">
        <f t="shared" si="89"/>
        <v>0</v>
      </c>
      <c r="V392" s="218">
        <f t="shared" si="90"/>
        <v>0</v>
      </c>
      <c r="W392" s="218">
        <f t="shared" si="91"/>
        <v>0</v>
      </c>
      <c r="X392" s="218">
        <f t="shared" si="92"/>
        <v>0</v>
      </c>
      <c r="Y392" s="218">
        <f t="shared" si="93"/>
        <v>0</v>
      </c>
      <c r="Z392" s="218">
        <f t="shared" si="94"/>
        <v>0</v>
      </c>
      <c r="AA392" s="218">
        <f t="shared" si="95"/>
        <v>0</v>
      </c>
      <c r="AB392" s="218">
        <f t="shared" si="96"/>
        <v>0</v>
      </c>
      <c r="AC392" s="218">
        <f t="shared" si="97"/>
        <v>0</v>
      </c>
      <c r="AD392" s="218">
        <f t="shared" si="98"/>
        <v>0</v>
      </c>
      <c r="AE392" s="17"/>
      <c r="AF392" s="18"/>
      <c r="AG392" s="17"/>
    </row>
    <row r="393" spans="1:33" ht="15" customHeight="1" x14ac:dyDescent="0.25">
      <c r="A393" s="10"/>
      <c r="B393" s="10"/>
      <c r="C393" s="10"/>
      <c r="D393" s="204">
        <f t="shared" si="85"/>
        <v>0</v>
      </c>
      <c r="E393" s="19"/>
      <c r="F393" s="24">
        <f t="shared" si="86"/>
        <v>0</v>
      </c>
      <c r="G393" s="12"/>
      <c r="H393" s="13"/>
      <c r="I393" s="14"/>
      <c r="J393" s="15"/>
      <c r="K393" s="15"/>
      <c r="L393" s="16"/>
      <c r="M393" s="14"/>
      <c r="N393" s="15"/>
      <c r="O393" s="15"/>
      <c r="P393" s="16"/>
      <c r="Q393" s="14"/>
      <c r="R393" s="15"/>
      <c r="S393" s="218">
        <f t="shared" si="87"/>
        <v>0</v>
      </c>
      <c r="T393" s="218">
        <f t="shared" si="88"/>
        <v>0</v>
      </c>
      <c r="U393" s="218">
        <f t="shared" si="89"/>
        <v>0</v>
      </c>
      <c r="V393" s="218">
        <f t="shared" si="90"/>
        <v>0</v>
      </c>
      <c r="W393" s="218">
        <f t="shared" si="91"/>
        <v>0</v>
      </c>
      <c r="X393" s="218">
        <f t="shared" si="92"/>
        <v>0</v>
      </c>
      <c r="Y393" s="218">
        <f t="shared" si="93"/>
        <v>0</v>
      </c>
      <c r="Z393" s="218">
        <f t="shared" si="94"/>
        <v>0</v>
      </c>
      <c r="AA393" s="218">
        <f t="shared" si="95"/>
        <v>0</v>
      </c>
      <c r="AB393" s="218">
        <f t="shared" si="96"/>
        <v>0</v>
      </c>
      <c r="AC393" s="218">
        <f t="shared" si="97"/>
        <v>0</v>
      </c>
      <c r="AD393" s="218">
        <f t="shared" si="98"/>
        <v>0</v>
      </c>
      <c r="AE393" s="17"/>
      <c r="AF393" s="18"/>
      <c r="AG393" s="17"/>
    </row>
    <row r="394" spans="1:33" ht="15" customHeight="1" x14ac:dyDescent="0.25">
      <c r="A394" s="10"/>
      <c r="B394" s="10"/>
      <c r="C394" s="10"/>
      <c r="D394" s="204">
        <f t="shared" si="85"/>
        <v>0</v>
      </c>
      <c r="E394" s="19"/>
      <c r="F394" s="24">
        <f t="shared" si="86"/>
        <v>0</v>
      </c>
      <c r="G394" s="12"/>
      <c r="H394" s="13"/>
      <c r="I394" s="14"/>
      <c r="J394" s="15"/>
      <c r="K394" s="15"/>
      <c r="L394" s="16"/>
      <c r="M394" s="14"/>
      <c r="N394" s="15"/>
      <c r="O394" s="15"/>
      <c r="P394" s="16"/>
      <c r="Q394" s="14"/>
      <c r="R394" s="15"/>
      <c r="S394" s="218">
        <f t="shared" si="87"/>
        <v>0</v>
      </c>
      <c r="T394" s="218">
        <f t="shared" si="88"/>
        <v>0</v>
      </c>
      <c r="U394" s="218">
        <f t="shared" si="89"/>
        <v>0</v>
      </c>
      <c r="V394" s="218">
        <f t="shared" si="90"/>
        <v>0</v>
      </c>
      <c r="W394" s="218">
        <f t="shared" si="91"/>
        <v>0</v>
      </c>
      <c r="X394" s="218">
        <f t="shared" si="92"/>
        <v>0</v>
      </c>
      <c r="Y394" s="218">
        <f t="shared" si="93"/>
        <v>0</v>
      </c>
      <c r="Z394" s="218">
        <f t="shared" si="94"/>
        <v>0</v>
      </c>
      <c r="AA394" s="218">
        <f t="shared" si="95"/>
        <v>0</v>
      </c>
      <c r="AB394" s="218">
        <f t="shared" si="96"/>
        <v>0</v>
      </c>
      <c r="AC394" s="218">
        <f t="shared" si="97"/>
        <v>0</v>
      </c>
      <c r="AD394" s="218">
        <f t="shared" si="98"/>
        <v>0</v>
      </c>
      <c r="AE394" s="17"/>
      <c r="AF394" s="18"/>
      <c r="AG394" s="17"/>
    </row>
    <row r="395" spans="1:33" ht="15" customHeight="1" x14ac:dyDescent="0.25">
      <c r="A395" s="10"/>
      <c r="B395" s="10"/>
      <c r="C395" s="10"/>
      <c r="D395" s="204">
        <f t="shared" si="85"/>
        <v>0</v>
      </c>
      <c r="E395" s="19"/>
      <c r="F395" s="24">
        <f t="shared" si="86"/>
        <v>0</v>
      </c>
      <c r="G395" s="12"/>
      <c r="H395" s="13"/>
      <c r="I395" s="14"/>
      <c r="J395" s="15"/>
      <c r="K395" s="15"/>
      <c r="L395" s="16"/>
      <c r="M395" s="14"/>
      <c r="N395" s="15"/>
      <c r="O395" s="15"/>
      <c r="P395" s="16"/>
      <c r="Q395" s="14"/>
      <c r="R395" s="15"/>
      <c r="S395" s="218">
        <f t="shared" si="87"/>
        <v>0</v>
      </c>
      <c r="T395" s="218">
        <f t="shared" si="88"/>
        <v>0</v>
      </c>
      <c r="U395" s="218">
        <f t="shared" si="89"/>
        <v>0</v>
      </c>
      <c r="V395" s="218">
        <f t="shared" si="90"/>
        <v>0</v>
      </c>
      <c r="W395" s="218">
        <f t="shared" si="91"/>
        <v>0</v>
      </c>
      <c r="X395" s="218">
        <f t="shared" si="92"/>
        <v>0</v>
      </c>
      <c r="Y395" s="218">
        <f t="shared" si="93"/>
        <v>0</v>
      </c>
      <c r="Z395" s="218">
        <f t="shared" si="94"/>
        <v>0</v>
      </c>
      <c r="AA395" s="218">
        <f t="shared" si="95"/>
        <v>0</v>
      </c>
      <c r="AB395" s="218">
        <f t="shared" si="96"/>
        <v>0</v>
      </c>
      <c r="AC395" s="218">
        <f t="shared" si="97"/>
        <v>0</v>
      </c>
      <c r="AD395" s="218">
        <f t="shared" si="98"/>
        <v>0</v>
      </c>
      <c r="AE395" s="17"/>
      <c r="AF395" s="18"/>
      <c r="AG395" s="17"/>
    </row>
    <row r="396" spans="1:33" ht="15" customHeight="1" x14ac:dyDescent="0.25">
      <c r="A396" s="10"/>
      <c r="B396" s="10"/>
      <c r="C396" s="10"/>
      <c r="D396" s="204">
        <f t="shared" si="85"/>
        <v>0</v>
      </c>
      <c r="E396" s="19"/>
      <c r="F396" s="24">
        <f t="shared" si="86"/>
        <v>0</v>
      </c>
      <c r="G396" s="12"/>
      <c r="H396" s="13"/>
      <c r="I396" s="14"/>
      <c r="J396" s="15"/>
      <c r="K396" s="15"/>
      <c r="L396" s="16"/>
      <c r="M396" s="14"/>
      <c r="N396" s="15"/>
      <c r="O396" s="15"/>
      <c r="P396" s="16"/>
      <c r="Q396" s="14"/>
      <c r="R396" s="15"/>
      <c r="S396" s="218">
        <f t="shared" si="87"/>
        <v>0</v>
      </c>
      <c r="T396" s="218">
        <f t="shared" si="88"/>
        <v>0</v>
      </c>
      <c r="U396" s="218">
        <f t="shared" si="89"/>
        <v>0</v>
      </c>
      <c r="V396" s="218">
        <f t="shared" si="90"/>
        <v>0</v>
      </c>
      <c r="W396" s="218">
        <f t="shared" si="91"/>
        <v>0</v>
      </c>
      <c r="X396" s="218">
        <f t="shared" si="92"/>
        <v>0</v>
      </c>
      <c r="Y396" s="218">
        <f t="shared" si="93"/>
        <v>0</v>
      </c>
      <c r="Z396" s="218">
        <f t="shared" si="94"/>
        <v>0</v>
      </c>
      <c r="AA396" s="218">
        <f t="shared" si="95"/>
        <v>0</v>
      </c>
      <c r="AB396" s="218">
        <f t="shared" si="96"/>
        <v>0</v>
      </c>
      <c r="AC396" s="218">
        <f t="shared" si="97"/>
        <v>0</v>
      </c>
      <c r="AD396" s="218">
        <f t="shared" si="98"/>
        <v>0</v>
      </c>
      <c r="AE396" s="17"/>
      <c r="AF396" s="18"/>
      <c r="AG396" s="17"/>
    </row>
    <row r="397" spans="1:33" ht="15" customHeight="1" x14ac:dyDescent="0.25">
      <c r="A397" s="10"/>
      <c r="B397" s="10"/>
      <c r="C397" s="10"/>
      <c r="D397" s="204">
        <f t="shared" si="85"/>
        <v>0</v>
      </c>
      <c r="E397" s="19"/>
      <c r="F397" s="24">
        <f t="shared" si="86"/>
        <v>0</v>
      </c>
      <c r="G397" s="12"/>
      <c r="H397" s="13"/>
      <c r="I397" s="14"/>
      <c r="J397" s="15"/>
      <c r="K397" s="15"/>
      <c r="L397" s="16"/>
      <c r="M397" s="14"/>
      <c r="N397" s="15"/>
      <c r="O397" s="15"/>
      <c r="P397" s="16"/>
      <c r="Q397" s="14"/>
      <c r="R397" s="15"/>
      <c r="S397" s="218">
        <f t="shared" si="87"/>
        <v>0</v>
      </c>
      <c r="T397" s="218">
        <f t="shared" si="88"/>
        <v>0</v>
      </c>
      <c r="U397" s="218">
        <f t="shared" si="89"/>
        <v>0</v>
      </c>
      <c r="V397" s="218">
        <f t="shared" si="90"/>
        <v>0</v>
      </c>
      <c r="W397" s="218">
        <f t="shared" si="91"/>
        <v>0</v>
      </c>
      <c r="X397" s="218">
        <f t="shared" si="92"/>
        <v>0</v>
      </c>
      <c r="Y397" s="218">
        <f t="shared" si="93"/>
        <v>0</v>
      </c>
      <c r="Z397" s="218">
        <f t="shared" si="94"/>
        <v>0</v>
      </c>
      <c r="AA397" s="218">
        <f t="shared" si="95"/>
        <v>0</v>
      </c>
      <c r="AB397" s="218">
        <f t="shared" si="96"/>
        <v>0</v>
      </c>
      <c r="AC397" s="218">
        <f t="shared" si="97"/>
        <v>0</v>
      </c>
      <c r="AD397" s="218">
        <f t="shared" si="98"/>
        <v>0</v>
      </c>
      <c r="AE397" s="17"/>
      <c r="AF397" s="18"/>
      <c r="AG397" s="17"/>
    </row>
    <row r="398" spans="1:33" ht="15" customHeight="1" x14ac:dyDescent="0.25">
      <c r="A398" s="10"/>
      <c r="B398" s="10"/>
      <c r="C398" s="10"/>
      <c r="D398" s="204">
        <f t="shared" si="85"/>
        <v>0</v>
      </c>
      <c r="E398" s="19"/>
      <c r="F398" s="24">
        <f t="shared" si="86"/>
        <v>0</v>
      </c>
      <c r="G398" s="12"/>
      <c r="H398" s="13"/>
      <c r="I398" s="14"/>
      <c r="J398" s="15"/>
      <c r="K398" s="15"/>
      <c r="L398" s="16"/>
      <c r="M398" s="14"/>
      <c r="N398" s="15"/>
      <c r="O398" s="15"/>
      <c r="P398" s="16"/>
      <c r="Q398" s="14"/>
      <c r="R398" s="15"/>
      <c r="S398" s="218">
        <f t="shared" si="87"/>
        <v>0</v>
      </c>
      <c r="T398" s="218">
        <f t="shared" si="88"/>
        <v>0</v>
      </c>
      <c r="U398" s="218">
        <f t="shared" si="89"/>
        <v>0</v>
      </c>
      <c r="V398" s="218">
        <f t="shared" si="90"/>
        <v>0</v>
      </c>
      <c r="W398" s="218">
        <f t="shared" si="91"/>
        <v>0</v>
      </c>
      <c r="X398" s="218">
        <f t="shared" si="92"/>
        <v>0</v>
      </c>
      <c r="Y398" s="218">
        <f t="shared" si="93"/>
        <v>0</v>
      </c>
      <c r="Z398" s="218">
        <f t="shared" si="94"/>
        <v>0</v>
      </c>
      <c r="AA398" s="218">
        <f t="shared" si="95"/>
        <v>0</v>
      </c>
      <c r="AB398" s="218">
        <f t="shared" si="96"/>
        <v>0</v>
      </c>
      <c r="AC398" s="218">
        <f t="shared" si="97"/>
        <v>0</v>
      </c>
      <c r="AD398" s="218">
        <f t="shared" si="98"/>
        <v>0</v>
      </c>
      <c r="AE398" s="17"/>
      <c r="AF398" s="18"/>
      <c r="AG398" s="17"/>
    </row>
    <row r="399" spans="1:33" ht="15" customHeight="1" x14ac:dyDescent="0.25">
      <c r="A399" s="10"/>
      <c r="B399" s="10"/>
      <c r="C399" s="10"/>
      <c r="D399" s="204">
        <f t="shared" si="85"/>
        <v>0</v>
      </c>
      <c r="E399" s="19"/>
      <c r="F399" s="24">
        <f t="shared" si="86"/>
        <v>0</v>
      </c>
      <c r="G399" s="12"/>
      <c r="H399" s="13"/>
      <c r="I399" s="14"/>
      <c r="J399" s="15"/>
      <c r="K399" s="15"/>
      <c r="L399" s="16"/>
      <c r="M399" s="14"/>
      <c r="N399" s="15"/>
      <c r="O399" s="15"/>
      <c r="P399" s="16"/>
      <c r="Q399" s="14"/>
      <c r="R399" s="15"/>
      <c r="S399" s="218">
        <f t="shared" si="87"/>
        <v>0</v>
      </c>
      <c r="T399" s="218">
        <f t="shared" si="88"/>
        <v>0</v>
      </c>
      <c r="U399" s="218">
        <f t="shared" si="89"/>
        <v>0</v>
      </c>
      <c r="V399" s="218">
        <f t="shared" si="90"/>
        <v>0</v>
      </c>
      <c r="W399" s="218">
        <f t="shared" si="91"/>
        <v>0</v>
      </c>
      <c r="X399" s="218">
        <f t="shared" si="92"/>
        <v>0</v>
      </c>
      <c r="Y399" s="218">
        <f t="shared" si="93"/>
        <v>0</v>
      </c>
      <c r="Z399" s="218">
        <f t="shared" si="94"/>
        <v>0</v>
      </c>
      <c r="AA399" s="218">
        <f t="shared" si="95"/>
        <v>0</v>
      </c>
      <c r="AB399" s="218">
        <f t="shared" si="96"/>
        <v>0</v>
      </c>
      <c r="AC399" s="218">
        <f t="shared" si="97"/>
        <v>0</v>
      </c>
      <c r="AD399" s="218">
        <f t="shared" si="98"/>
        <v>0</v>
      </c>
      <c r="AE399" s="17"/>
      <c r="AF399" s="18"/>
      <c r="AG399" s="17"/>
    </row>
    <row r="400" spans="1:33" ht="15" customHeight="1" x14ac:dyDescent="0.25">
      <c r="A400" s="10"/>
      <c r="B400" s="10"/>
      <c r="C400" s="10"/>
      <c r="D400" s="204">
        <f t="shared" si="85"/>
        <v>0</v>
      </c>
      <c r="E400" s="19"/>
      <c r="F400" s="24">
        <f t="shared" si="86"/>
        <v>0</v>
      </c>
      <c r="G400" s="12"/>
      <c r="H400" s="13"/>
      <c r="I400" s="14"/>
      <c r="J400" s="15"/>
      <c r="K400" s="15"/>
      <c r="L400" s="16"/>
      <c r="M400" s="14"/>
      <c r="N400" s="15"/>
      <c r="O400" s="15"/>
      <c r="P400" s="16"/>
      <c r="Q400" s="14"/>
      <c r="R400" s="15"/>
      <c r="S400" s="218">
        <f t="shared" si="87"/>
        <v>0</v>
      </c>
      <c r="T400" s="218">
        <f t="shared" si="88"/>
        <v>0</v>
      </c>
      <c r="U400" s="218">
        <f t="shared" si="89"/>
        <v>0</v>
      </c>
      <c r="V400" s="218">
        <f t="shared" si="90"/>
        <v>0</v>
      </c>
      <c r="W400" s="218">
        <f t="shared" si="91"/>
        <v>0</v>
      </c>
      <c r="X400" s="218">
        <f t="shared" si="92"/>
        <v>0</v>
      </c>
      <c r="Y400" s="218">
        <f t="shared" si="93"/>
        <v>0</v>
      </c>
      <c r="Z400" s="218">
        <f t="shared" si="94"/>
        <v>0</v>
      </c>
      <c r="AA400" s="218">
        <f t="shared" si="95"/>
        <v>0</v>
      </c>
      <c r="AB400" s="218">
        <f t="shared" si="96"/>
        <v>0</v>
      </c>
      <c r="AC400" s="218">
        <f t="shared" si="97"/>
        <v>0</v>
      </c>
      <c r="AD400" s="218">
        <f t="shared" si="98"/>
        <v>0</v>
      </c>
      <c r="AE400" s="17"/>
      <c r="AF400" s="18"/>
      <c r="AG400" s="17"/>
    </row>
    <row r="401" spans="1:33" ht="15" customHeight="1" x14ac:dyDescent="0.25">
      <c r="A401" s="10"/>
      <c r="B401" s="10"/>
      <c r="C401" s="10"/>
      <c r="D401" s="204">
        <f t="shared" si="85"/>
        <v>0</v>
      </c>
      <c r="E401" s="19"/>
      <c r="F401" s="24">
        <f t="shared" si="86"/>
        <v>0</v>
      </c>
      <c r="G401" s="12"/>
      <c r="H401" s="13"/>
      <c r="I401" s="14"/>
      <c r="J401" s="15"/>
      <c r="K401" s="15"/>
      <c r="L401" s="16"/>
      <c r="M401" s="14"/>
      <c r="N401" s="15"/>
      <c r="O401" s="15"/>
      <c r="P401" s="16"/>
      <c r="Q401" s="14"/>
      <c r="R401" s="15"/>
      <c r="S401" s="218">
        <f t="shared" si="87"/>
        <v>0</v>
      </c>
      <c r="T401" s="218">
        <f t="shared" si="88"/>
        <v>0</v>
      </c>
      <c r="U401" s="218">
        <f t="shared" si="89"/>
        <v>0</v>
      </c>
      <c r="V401" s="218">
        <f t="shared" si="90"/>
        <v>0</v>
      </c>
      <c r="W401" s="218">
        <f t="shared" si="91"/>
        <v>0</v>
      </c>
      <c r="X401" s="218">
        <f t="shared" si="92"/>
        <v>0</v>
      </c>
      <c r="Y401" s="218">
        <f t="shared" si="93"/>
        <v>0</v>
      </c>
      <c r="Z401" s="218">
        <f t="shared" si="94"/>
        <v>0</v>
      </c>
      <c r="AA401" s="218">
        <f t="shared" si="95"/>
        <v>0</v>
      </c>
      <c r="AB401" s="218">
        <f t="shared" si="96"/>
        <v>0</v>
      </c>
      <c r="AC401" s="218">
        <f t="shared" si="97"/>
        <v>0</v>
      </c>
      <c r="AD401" s="218">
        <f t="shared" si="98"/>
        <v>0</v>
      </c>
      <c r="AE401" s="17"/>
      <c r="AF401" s="18"/>
      <c r="AG401" s="17"/>
    </row>
    <row r="402" spans="1:33" ht="15" customHeight="1" x14ac:dyDescent="0.25">
      <c r="A402" s="10"/>
      <c r="B402" s="10"/>
      <c r="C402" s="10"/>
      <c r="D402" s="204">
        <f t="shared" si="85"/>
        <v>0</v>
      </c>
      <c r="E402" s="19"/>
      <c r="F402" s="24">
        <f t="shared" si="86"/>
        <v>0</v>
      </c>
      <c r="G402" s="12"/>
      <c r="H402" s="13"/>
      <c r="I402" s="14"/>
      <c r="J402" s="15"/>
      <c r="K402" s="15"/>
      <c r="L402" s="16"/>
      <c r="M402" s="14"/>
      <c r="N402" s="15"/>
      <c r="O402" s="15"/>
      <c r="P402" s="16"/>
      <c r="Q402" s="14"/>
      <c r="R402" s="15"/>
      <c r="S402" s="218">
        <f t="shared" si="87"/>
        <v>0</v>
      </c>
      <c r="T402" s="218">
        <f t="shared" si="88"/>
        <v>0</v>
      </c>
      <c r="U402" s="218">
        <f t="shared" si="89"/>
        <v>0</v>
      </c>
      <c r="V402" s="218">
        <f t="shared" si="90"/>
        <v>0</v>
      </c>
      <c r="W402" s="218">
        <f t="shared" si="91"/>
        <v>0</v>
      </c>
      <c r="X402" s="218">
        <f t="shared" si="92"/>
        <v>0</v>
      </c>
      <c r="Y402" s="218">
        <f t="shared" si="93"/>
        <v>0</v>
      </c>
      <c r="Z402" s="218">
        <f t="shared" si="94"/>
        <v>0</v>
      </c>
      <c r="AA402" s="218">
        <f t="shared" si="95"/>
        <v>0</v>
      </c>
      <c r="AB402" s="218">
        <f t="shared" si="96"/>
        <v>0</v>
      </c>
      <c r="AC402" s="218">
        <f t="shared" si="97"/>
        <v>0</v>
      </c>
      <c r="AD402" s="218">
        <f t="shared" si="98"/>
        <v>0</v>
      </c>
      <c r="AE402" s="17"/>
      <c r="AF402" s="18"/>
      <c r="AG402" s="17"/>
    </row>
    <row r="403" spans="1:33" ht="15" customHeight="1" x14ac:dyDescent="0.25">
      <c r="A403" s="10"/>
      <c r="B403" s="10"/>
      <c r="C403" s="10"/>
      <c r="D403" s="204">
        <f t="shared" si="85"/>
        <v>0</v>
      </c>
      <c r="E403" s="19"/>
      <c r="F403" s="24">
        <f t="shared" si="86"/>
        <v>0</v>
      </c>
      <c r="G403" s="12"/>
      <c r="H403" s="13"/>
      <c r="I403" s="14"/>
      <c r="J403" s="15"/>
      <c r="K403" s="15"/>
      <c r="L403" s="16"/>
      <c r="M403" s="14"/>
      <c r="N403" s="15"/>
      <c r="O403" s="15"/>
      <c r="P403" s="16"/>
      <c r="Q403" s="14"/>
      <c r="R403" s="15"/>
      <c r="S403" s="218">
        <f t="shared" si="87"/>
        <v>0</v>
      </c>
      <c r="T403" s="218">
        <f t="shared" si="88"/>
        <v>0</v>
      </c>
      <c r="U403" s="218">
        <f t="shared" si="89"/>
        <v>0</v>
      </c>
      <c r="V403" s="218">
        <f t="shared" si="90"/>
        <v>0</v>
      </c>
      <c r="W403" s="218">
        <f t="shared" si="91"/>
        <v>0</v>
      </c>
      <c r="X403" s="218">
        <f t="shared" si="92"/>
        <v>0</v>
      </c>
      <c r="Y403" s="218">
        <f t="shared" si="93"/>
        <v>0</v>
      </c>
      <c r="Z403" s="218">
        <f t="shared" si="94"/>
        <v>0</v>
      </c>
      <c r="AA403" s="218">
        <f t="shared" si="95"/>
        <v>0</v>
      </c>
      <c r="AB403" s="218">
        <f t="shared" si="96"/>
        <v>0</v>
      </c>
      <c r="AC403" s="218">
        <f t="shared" si="97"/>
        <v>0</v>
      </c>
      <c r="AD403" s="218">
        <f t="shared" si="98"/>
        <v>0</v>
      </c>
      <c r="AE403" s="17"/>
      <c r="AF403" s="18"/>
      <c r="AG403" s="17"/>
    </row>
    <row r="404" spans="1:33" ht="15" customHeight="1" x14ac:dyDescent="0.25">
      <c r="A404" s="10"/>
      <c r="B404" s="10"/>
      <c r="C404" s="10"/>
      <c r="D404" s="204">
        <f t="shared" si="85"/>
        <v>0</v>
      </c>
      <c r="E404" s="19"/>
      <c r="F404" s="24">
        <f t="shared" si="86"/>
        <v>0</v>
      </c>
      <c r="G404" s="12"/>
      <c r="H404" s="13"/>
      <c r="I404" s="15"/>
      <c r="J404" s="15"/>
      <c r="K404" s="15"/>
      <c r="L404" s="15"/>
      <c r="M404" s="14"/>
      <c r="N404" s="15"/>
      <c r="O404" s="15"/>
      <c r="P404" s="16"/>
      <c r="Q404" s="14"/>
      <c r="R404" s="15"/>
      <c r="S404" s="218">
        <f t="shared" si="87"/>
        <v>0</v>
      </c>
      <c r="T404" s="218">
        <f t="shared" si="88"/>
        <v>0</v>
      </c>
      <c r="U404" s="218">
        <f t="shared" si="89"/>
        <v>0</v>
      </c>
      <c r="V404" s="218">
        <f t="shared" si="90"/>
        <v>0</v>
      </c>
      <c r="W404" s="218">
        <f t="shared" si="91"/>
        <v>0</v>
      </c>
      <c r="X404" s="218">
        <f t="shared" si="92"/>
        <v>0</v>
      </c>
      <c r="Y404" s="218">
        <f t="shared" si="93"/>
        <v>0</v>
      </c>
      <c r="Z404" s="218">
        <f t="shared" si="94"/>
        <v>0</v>
      </c>
      <c r="AA404" s="218">
        <f t="shared" si="95"/>
        <v>0</v>
      </c>
      <c r="AB404" s="218">
        <f t="shared" si="96"/>
        <v>0</v>
      </c>
      <c r="AC404" s="218">
        <f t="shared" si="97"/>
        <v>0</v>
      </c>
      <c r="AD404" s="218">
        <f t="shared" si="98"/>
        <v>0</v>
      </c>
      <c r="AE404" s="17"/>
      <c r="AF404" s="18"/>
      <c r="AG404" s="17"/>
    </row>
    <row r="405" spans="1:33" ht="15" customHeight="1" x14ac:dyDescent="0.25">
      <c r="A405" s="10"/>
      <c r="B405" s="10"/>
      <c r="C405" s="10"/>
      <c r="D405" s="204">
        <f t="shared" si="85"/>
        <v>0</v>
      </c>
      <c r="E405" s="19"/>
      <c r="F405" s="24">
        <f t="shared" si="86"/>
        <v>0</v>
      </c>
      <c r="G405" s="12"/>
      <c r="H405" s="13"/>
      <c r="I405" s="14"/>
      <c r="J405" s="15"/>
      <c r="K405" s="15"/>
      <c r="L405" s="16"/>
      <c r="M405" s="14"/>
      <c r="N405" s="15"/>
      <c r="O405" s="15"/>
      <c r="P405" s="16"/>
      <c r="Q405" s="14"/>
      <c r="R405" s="15"/>
      <c r="S405" s="218">
        <f t="shared" si="87"/>
        <v>0</v>
      </c>
      <c r="T405" s="218">
        <f t="shared" si="88"/>
        <v>0</v>
      </c>
      <c r="U405" s="218">
        <f t="shared" si="89"/>
        <v>0</v>
      </c>
      <c r="V405" s="218">
        <f t="shared" si="90"/>
        <v>0</v>
      </c>
      <c r="W405" s="218">
        <f t="shared" si="91"/>
        <v>0</v>
      </c>
      <c r="X405" s="218">
        <f t="shared" si="92"/>
        <v>0</v>
      </c>
      <c r="Y405" s="218">
        <f t="shared" si="93"/>
        <v>0</v>
      </c>
      <c r="Z405" s="218">
        <f t="shared" si="94"/>
        <v>0</v>
      </c>
      <c r="AA405" s="218">
        <f t="shared" si="95"/>
        <v>0</v>
      </c>
      <c r="AB405" s="218">
        <f t="shared" si="96"/>
        <v>0</v>
      </c>
      <c r="AC405" s="218">
        <f t="shared" si="97"/>
        <v>0</v>
      </c>
      <c r="AD405" s="218">
        <f t="shared" si="98"/>
        <v>0</v>
      </c>
      <c r="AE405" s="17"/>
      <c r="AF405" s="18"/>
      <c r="AG405" s="17"/>
    </row>
    <row r="406" spans="1:33" ht="15" customHeight="1" x14ac:dyDescent="0.25">
      <c r="A406" s="10"/>
      <c r="B406" s="10"/>
      <c r="C406" s="10"/>
      <c r="D406" s="204">
        <f t="shared" si="85"/>
        <v>0</v>
      </c>
      <c r="E406" s="19"/>
      <c r="F406" s="24">
        <f t="shared" si="86"/>
        <v>0</v>
      </c>
      <c r="G406" s="12"/>
      <c r="H406" s="13"/>
      <c r="I406" s="14"/>
      <c r="J406" s="15"/>
      <c r="K406" s="15"/>
      <c r="L406" s="16"/>
      <c r="M406" s="14"/>
      <c r="N406" s="15"/>
      <c r="O406" s="15"/>
      <c r="P406" s="16"/>
      <c r="Q406" s="14"/>
      <c r="R406" s="15"/>
      <c r="S406" s="218">
        <f t="shared" si="87"/>
        <v>0</v>
      </c>
      <c r="T406" s="218">
        <f t="shared" si="88"/>
        <v>0</v>
      </c>
      <c r="U406" s="218">
        <f t="shared" si="89"/>
        <v>0</v>
      </c>
      <c r="V406" s="218">
        <f t="shared" si="90"/>
        <v>0</v>
      </c>
      <c r="W406" s="218">
        <f t="shared" si="91"/>
        <v>0</v>
      </c>
      <c r="X406" s="218">
        <f t="shared" si="92"/>
        <v>0</v>
      </c>
      <c r="Y406" s="218">
        <f t="shared" si="93"/>
        <v>0</v>
      </c>
      <c r="Z406" s="218">
        <f t="shared" si="94"/>
        <v>0</v>
      </c>
      <c r="AA406" s="218">
        <f t="shared" si="95"/>
        <v>0</v>
      </c>
      <c r="AB406" s="218">
        <f t="shared" si="96"/>
        <v>0</v>
      </c>
      <c r="AC406" s="218">
        <f t="shared" si="97"/>
        <v>0</v>
      </c>
      <c r="AD406" s="218">
        <f t="shared" si="98"/>
        <v>0</v>
      </c>
      <c r="AE406" s="17"/>
      <c r="AF406" s="18"/>
      <c r="AG406" s="17"/>
    </row>
    <row r="407" spans="1:33" ht="15" customHeight="1" x14ac:dyDescent="0.25">
      <c r="A407" s="10"/>
      <c r="B407" s="10"/>
      <c r="C407" s="10"/>
      <c r="D407" s="204">
        <f t="shared" si="85"/>
        <v>0</v>
      </c>
      <c r="E407" s="19"/>
      <c r="F407" s="24">
        <f t="shared" si="86"/>
        <v>0</v>
      </c>
      <c r="G407" s="12"/>
      <c r="H407" s="13"/>
      <c r="I407" s="14"/>
      <c r="J407" s="15"/>
      <c r="K407" s="15"/>
      <c r="L407" s="16"/>
      <c r="M407" s="14"/>
      <c r="N407" s="15"/>
      <c r="O407" s="15"/>
      <c r="P407" s="16"/>
      <c r="Q407" s="14"/>
      <c r="R407" s="15"/>
      <c r="S407" s="218">
        <f t="shared" si="87"/>
        <v>0</v>
      </c>
      <c r="T407" s="218">
        <f t="shared" si="88"/>
        <v>0</v>
      </c>
      <c r="U407" s="218">
        <f t="shared" si="89"/>
        <v>0</v>
      </c>
      <c r="V407" s="218">
        <f t="shared" si="90"/>
        <v>0</v>
      </c>
      <c r="W407" s="218">
        <f t="shared" si="91"/>
        <v>0</v>
      </c>
      <c r="X407" s="218">
        <f t="shared" si="92"/>
        <v>0</v>
      </c>
      <c r="Y407" s="218">
        <f t="shared" si="93"/>
        <v>0</v>
      </c>
      <c r="Z407" s="218">
        <f t="shared" si="94"/>
        <v>0</v>
      </c>
      <c r="AA407" s="218">
        <f t="shared" si="95"/>
        <v>0</v>
      </c>
      <c r="AB407" s="218">
        <f t="shared" si="96"/>
        <v>0</v>
      </c>
      <c r="AC407" s="218">
        <f t="shared" si="97"/>
        <v>0</v>
      </c>
      <c r="AD407" s="218">
        <f t="shared" si="98"/>
        <v>0</v>
      </c>
      <c r="AE407" s="17"/>
      <c r="AF407" s="18"/>
      <c r="AG407" s="17"/>
    </row>
    <row r="408" spans="1:33" ht="15" customHeight="1" x14ac:dyDescent="0.25">
      <c r="A408" s="10"/>
      <c r="B408" s="10"/>
      <c r="C408" s="10"/>
      <c r="D408" s="204">
        <f t="shared" si="85"/>
        <v>0</v>
      </c>
      <c r="E408" s="19"/>
      <c r="F408" s="24">
        <f t="shared" si="86"/>
        <v>0</v>
      </c>
      <c r="G408" s="12"/>
      <c r="H408" s="13"/>
      <c r="I408" s="14"/>
      <c r="J408" s="15"/>
      <c r="K408" s="15"/>
      <c r="L408" s="16"/>
      <c r="M408" s="14"/>
      <c r="N408" s="15"/>
      <c r="O408" s="15"/>
      <c r="P408" s="16"/>
      <c r="Q408" s="14"/>
      <c r="R408" s="15"/>
      <c r="S408" s="218">
        <f t="shared" si="87"/>
        <v>0</v>
      </c>
      <c r="T408" s="218">
        <f t="shared" si="88"/>
        <v>0</v>
      </c>
      <c r="U408" s="218">
        <f t="shared" si="89"/>
        <v>0</v>
      </c>
      <c r="V408" s="218">
        <f t="shared" si="90"/>
        <v>0</v>
      </c>
      <c r="W408" s="218">
        <f t="shared" si="91"/>
        <v>0</v>
      </c>
      <c r="X408" s="218">
        <f t="shared" si="92"/>
        <v>0</v>
      </c>
      <c r="Y408" s="218">
        <f t="shared" si="93"/>
        <v>0</v>
      </c>
      <c r="Z408" s="218">
        <f t="shared" si="94"/>
        <v>0</v>
      </c>
      <c r="AA408" s="218">
        <f t="shared" si="95"/>
        <v>0</v>
      </c>
      <c r="AB408" s="218">
        <f t="shared" si="96"/>
        <v>0</v>
      </c>
      <c r="AC408" s="218">
        <f t="shared" si="97"/>
        <v>0</v>
      </c>
      <c r="AD408" s="218">
        <f t="shared" si="98"/>
        <v>0</v>
      </c>
      <c r="AE408" s="17"/>
      <c r="AF408" s="18"/>
      <c r="AG408" s="17"/>
    </row>
    <row r="409" spans="1:33" ht="15" customHeight="1" x14ac:dyDescent="0.25">
      <c r="A409" s="10"/>
      <c r="B409" s="10"/>
      <c r="C409" s="10"/>
      <c r="D409" s="204">
        <f t="shared" si="85"/>
        <v>0</v>
      </c>
      <c r="E409" s="19"/>
      <c r="F409" s="24">
        <f t="shared" si="86"/>
        <v>0</v>
      </c>
      <c r="G409" s="12"/>
      <c r="H409" s="13"/>
      <c r="I409" s="14"/>
      <c r="J409" s="15"/>
      <c r="K409" s="15"/>
      <c r="L409" s="16"/>
      <c r="M409" s="14"/>
      <c r="N409" s="15"/>
      <c r="O409" s="15"/>
      <c r="P409" s="16"/>
      <c r="Q409" s="14"/>
      <c r="R409" s="15"/>
      <c r="S409" s="218">
        <f t="shared" si="87"/>
        <v>0</v>
      </c>
      <c r="T409" s="218">
        <f t="shared" si="88"/>
        <v>0</v>
      </c>
      <c r="U409" s="218">
        <f t="shared" si="89"/>
        <v>0</v>
      </c>
      <c r="V409" s="218">
        <f t="shared" si="90"/>
        <v>0</v>
      </c>
      <c r="W409" s="218">
        <f t="shared" si="91"/>
        <v>0</v>
      </c>
      <c r="X409" s="218">
        <f t="shared" si="92"/>
        <v>0</v>
      </c>
      <c r="Y409" s="218">
        <f t="shared" si="93"/>
        <v>0</v>
      </c>
      <c r="Z409" s="218">
        <f t="shared" si="94"/>
        <v>0</v>
      </c>
      <c r="AA409" s="218">
        <f t="shared" si="95"/>
        <v>0</v>
      </c>
      <c r="AB409" s="218">
        <f t="shared" si="96"/>
        <v>0</v>
      </c>
      <c r="AC409" s="218">
        <f t="shared" si="97"/>
        <v>0</v>
      </c>
      <c r="AD409" s="218">
        <f t="shared" si="98"/>
        <v>0</v>
      </c>
      <c r="AE409" s="17"/>
      <c r="AF409" s="18"/>
      <c r="AG409" s="17"/>
    </row>
    <row r="410" spans="1:33" ht="15" customHeight="1" x14ac:dyDescent="0.25">
      <c r="A410" s="10"/>
      <c r="B410" s="10"/>
      <c r="C410" s="10"/>
      <c r="D410" s="204">
        <f t="shared" si="85"/>
        <v>0</v>
      </c>
      <c r="E410" s="19"/>
      <c r="F410" s="24">
        <f t="shared" si="86"/>
        <v>0</v>
      </c>
      <c r="G410" s="12"/>
      <c r="H410" s="13"/>
      <c r="I410" s="14"/>
      <c r="J410" s="15"/>
      <c r="K410" s="15"/>
      <c r="L410" s="16"/>
      <c r="M410" s="14"/>
      <c r="N410" s="15"/>
      <c r="O410" s="15"/>
      <c r="P410" s="16"/>
      <c r="Q410" s="14"/>
      <c r="R410" s="15"/>
      <c r="S410" s="218">
        <f t="shared" si="87"/>
        <v>0</v>
      </c>
      <c r="T410" s="218">
        <f t="shared" si="88"/>
        <v>0</v>
      </c>
      <c r="U410" s="218">
        <f t="shared" si="89"/>
        <v>0</v>
      </c>
      <c r="V410" s="218">
        <f t="shared" si="90"/>
        <v>0</v>
      </c>
      <c r="W410" s="218">
        <f t="shared" si="91"/>
        <v>0</v>
      </c>
      <c r="X410" s="218">
        <f t="shared" si="92"/>
        <v>0</v>
      </c>
      <c r="Y410" s="218">
        <f t="shared" si="93"/>
        <v>0</v>
      </c>
      <c r="Z410" s="218">
        <f t="shared" si="94"/>
        <v>0</v>
      </c>
      <c r="AA410" s="218">
        <f t="shared" si="95"/>
        <v>0</v>
      </c>
      <c r="AB410" s="218">
        <f t="shared" si="96"/>
        <v>0</v>
      </c>
      <c r="AC410" s="218">
        <f t="shared" si="97"/>
        <v>0</v>
      </c>
      <c r="AD410" s="218">
        <f t="shared" si="98"/>
        <v>0</v>
      </c>
      <c r="AE410" s="17"/>
      <c r="AF410" s="18"/>
      <c r="AG410" s="17"/>
    </row>
    <row r="411" spans="1:33" ht="15" customHeight="1" x14ac:dyDescent="0.25">
      <c r="A411" s="10"/>
      <c r="B411" s="10"/>
      <c r="C411" s="10"/>
      <c r="D411" s="204">
        <f t="shared" si="85"/>
        <v>0</v>
      </c>
      <c r="E411" s="19"/>
      <c r="F411" s="24">
        <f t="shared" si="86"/>
        <v>0</v>
      </c>
      <c r="G411" s="12"/>
      <c r="H411" s="13"/>
      <c r="I411" s="14"/>
      <c r="J411" s="15"/>
      <c r="K411" s="15"/>
      <c r="L411" s="16"/>
      <c r="M411" s="14"/>
      <c r="N411" s="15"/>
      <c r="O411" s="15"/>
      <c r="P411" s="16"/>
      <c r="Q411" s="14"/>
      <c r="R411" s="15"/>
      <c r="S411" s="218">
        <f t="shared" si="87"/>
        <v>0</v>
      </c>
      <c r="T411" s="218">
        <f t="shared" si="88"/>
        <v>0</v>
      </c>
      <c r="U411" s="218">
        <f t="shared" si="89"/>
        <v>0</v>
      </c>
      <c r="V411" s="218">
        <f t="shared" si="90"/>
        <v>0</v>
      </c>
      <c r="W411" s="218">
        <f t="shared" si="91"/>
        <v>0</v>
      </c>
      <c r="X411" s="218">
        <f t="shared" si="92"/>
        <v>0</v>
      </c>
      <c r="Y411" s="218">
        <f t="shared" si="93"/>
        <v>0</v>
      </c>
      <c r="Z411" s="218">
        <f t="shared" si="94"/>
        <v>0</v>
      </c>
      <c r="AA411" s="218">
        <f t="shared" si="95"/>
        <v>0</v>
      </c>
      <c r="AB411" s="218">
        <f t="shared" si="96"/>
        <v>0</v>
      </c>
      <c r="AC411" s="218">
        <f t="shared" si="97"/>
        <v>0</v>
      </c>
      <c r="AD411" s="218">
        <f t="shared" si="98"/>
        <v>0</v>
      </c>
      <c r="AE411" s="17"/>
      <c r="AF411" s="18"/>
      <c r="AG411" s="17"/>
    </row>
    <row r="412" spans="1:33" ht="15" customHeight="1" x14ac:dyDescent="0.25">
      <c r="A412" s="10"/>
      <c r="B412" s="10"/>
      <c r="C412" s="10"/>
      <c r="D412" s="204">
        <f t="shared" si="85"/>
        <v>0</v>
      </c>
      <c r="E412" s="19"/>
      <c r="F412" s="24">
        <f t="shared" si="86"/>
        <v>0</v>
      </c>
      <c r="G412" s="12"/>
      <c r="H412" s="13"/>
      <c r="I412" s="14"/>
      <c r="J412" s="15"/>
      <c r="K412" s="15"/>
      <c r="L412" s="16"/>
      <c r="M412" s="14"/>
      <c r="N412" s="15"/>
      <c r="O412" s="15"/>
      <c r="P412" s="16"/>
      <c r="Q412" s="14"/>
      <c r="R412" s="15"/>
      <c r="S412" s="218">
        <f t="shared" si="87"/>
        <v>0</v>
      </c>
      <c r="T412" s="218">
        <f t="shared" si="88"/>
        <v>0</v>
      </c>
      <c r="U412" s="218">
        <f t="shared" si="89"/>
        <v>0</v>
      </c>
      <c r="V412" s="218">
        <f t="shared" si="90"/>
        <v>0</v>
      </c>
      <c r="W412" s="218">
        <f t="shared" si="91"/>
        <v>0</v>
      </c>
      <c r="X412" s="218">
        <f t="shared" si="92"/>
        <v>0</v>
      </c>
      <c r="Y412" s="218">
        <f t="shared" si="93"/>
        <v>0</v>
      </c>
      <c r="Z412" s="218">
        <f t="shared" si="94"/>
        <v>0</v>
      </c>
      <c r="AA412" s="218">
        <f t="shared" si="95"/>
        <v>0</v>
      </c>
      <c r="AB412" s="218">
        <f t="shared" si="96"/>
        <v>0</v>
      </c>
      <c r="AC412" s="218">
        <f t="shared" si="97"/>
        <v>0</v>
      </c>
      <c r="AD412" s="218">
        <f t="shared" si="98"/>
        <v>0</v>
      </c>
      <c r="AE412" s="17"/>
      <c r="AF412" s="18"/>
      <c r="AG412" s="17"/>
    </row>
    <row r="413" spans="1:33" ht="15" customHeight="1" x14ac:dyDescent="0.25">
      <c r="A413" s="10"/>
      <c r="B413" s="10"/>
      <c r="C413" s="10"/>
      <c r="D413" s="204">
        <f t="shared" si="85"/>
        <v>0</v>
      </c>
      <c r="E413" s="19"/>
      <c r="F413" s="24">
        <f t="shared" si="86"/>
        <v>0</v>
      </c>
      <c r="G413" s="12"/>
      <c r="H413" s="13"/>
      <c r="I413" s="14"/>
      <c r="J413" s="15"/>
      <c r="K413" s="15"/>
      <c r="L413" s="16"/>
      <c r="M413" s="14"/>
      <c r="N413" s="15"/>
      <c r="O413" s="15"/>
      <c r="P413" s="16"/>
      <c r="Q413" s="14"/>
      <c r="R413" s="15"/>
      <c r="S413" s="218">
        <f t="shared" si="87"/>
        <v>0</v>
      </c>
      <c r="T413" s="218">
        <f t="shared" si="88"/>
        <v>0</v>
      </c>
      <c r="U413" s="218">
        <f t="shared" si="89"/>
        <v>0</v>
      </c>
      <c r="V413" s="218">
        <f t="shared" si="90"/>
        <v>0</v>
      </c>
      <c r="W413" s="218">
        <f t="shared" si="91"/>
        <v>0</v>
      </c>
      <c r="X413" s="218">
        <f t="shared" si="92"/>
        <v>0</v>
      </c>
      <c r="Y413" s="218">
        <f t="shared" si="93"/>
        <v>0</v>
      </c>
      <c r="Z413" s="218">
        <f t="shared" si="94"/>
        <v>0</v>
      </c>
      <c r="AA413" s="218">
        <f t="shared" si="95"/>
        <v>0</v>
      </c>
      <c r="AB413" s="218">
        <f t="shared" si="96"/>
        <v>0</v>
      </c>
      <c r="AC413" s="218">
        <f t="shared" si="97"/>
        <v>0</v>
      </c>
      <c r="AD413" s="218">
        <f t="shared" si="98"/>
        <v>0</v>
      </c>
      <c r="AE413" s="17"/>
      <c r="AF413" s="18"/>
      <c r="AG413" s="17"/>
    </row>
    <row r="414" spans="1:33" ht="15" customHeight="1" x14ac:dyDescent="0.25">
      <c r="A414" s="10"/>
      <c r="B414" s="10"/>
      <c r="C414" s="10"/>
      <c r="D414" s="204">
        <f t="shared" si="85"/>
        <v>0</v>
      </c>
      <c r="E414" s="19"/>
      <c r="F414" s="24">
        <f t="shared" si="86"/>
        <v>0</v>
      </c>
      <c r="G414" s="12"/>
      <c r="H414" s="13"/>
      <c r="I414" s="14"/>
      <c r="J414" s="15"/>
      <c r="K414" s="15"/>
      <c r="L414" s="16"/>
      <c r="M414" s="14"/>
      <c r="N414" s="15"/>
      <c r="O414" s="15"/>
      <c r="P414" s="16"/>
      <c r="Q414" s="14"/>
      <c r="R414" s="15"/>
      <c r="S414" s="218">
        <f t="shared" si="87"/>
        <v>0</v>
      </c>
      <c r="T414" s="218">
        <f t="shared" si="88"/>
        <v>0</v>
      </c>
      <c r="U414" s="218">
        <f t="shared" si="89"/>
        <v>0</v>
      </c>
      <c r="V414" s="218">
        <f t="shared" si="90"/>
        <v>0</v>
      </c>
      <c r="W414" s="218">
        <f t="shared" si="91"/>
        <v>0</v>
      </c>
      <c r="X414" s="218">
        <f t="shared" si="92"/>
        <v>0</v>
      </c>
      <c r="Y414" s="218">
        <f t="shared" si="93"/>
        <v>0</v>
      </c>
      <c r="Z414" s="218">
        <f t="shared" si="94"/>
        <v>0</v>
      </c>
      <c r="AA414" s="218">
        <f t="shared" si="95"/>
        <v>0</v>
      </c>
      <c r="AB414" s="218">
        <f t="shared" si="96"/>
        <v>0</v>
      </c>
      <c r="AC414" s="218">
        <f t="shared" si="97"/>
        <v>0</v>
      </c>
      <c r="AD414" s="218">
        <f t="shared" si="98"/>
        <v>0</v>
      </c>
      <c r="AE414" s="17"/>
      <c r="AF414" s="18"/>
      <c r="AG414" s="17"/>
    </row>
    <row r="415" spans="1:33" ht="15" customHeight="1" x14ac:dyDescent="0.25">
      <c r="A415" s="10"/>
      <c r="B415" s="10"/>
      <c r="C415" s="10"/>
      <c r="D415" s="204">
        <f t="shared" si="85"/>
        <v>0</v>
      </c>
      <c r="E415" s="19"/>
      <c r="F415" s="24">
        <f t="shared" si="86"/>
        <v>0</v>
      </c>
      <c r="G415" s="12"/>
      <c r="H415" s="13"/>
      <c r="I415" s="14"/>
      <c r="J415" s="15"/>
      <c r="K415" s="15"/>
      <c r="L415" s="16"/>
      <c r="M415" s="14"/>
      <c r="N415" s="15"/>
      <c r="O415" s="15"/>
      <c r="P415" s="16"/>
      <c r="Q415" s="14"/>
      <c r="R415" s="15"/>
      <c r="S415" s="218">
        <f t="shared" si="87"/>
        <v>0</v>
      </c>
      <c r="T415" s="218">
        <f t="shared" si="88"/>
        <v>0</v>
      </c>
      <c r="U415" s="218">
        <f t="shared" si="89"/>
        <v>0</v>
      </c>
      <c r="V415" s="218">
        <f t="shared" si="90"/>
        <v>0</v>
      </c>
      <c r="W415" s="218">
        <f t="shared" si="91"/>
        <v>0</v>
      </c>
      <c r="X415" s="218">
        <f t="shared" si="92"/>
        <v>0</v>
      </c>
      <c r="Y415" s="218">
        <f t="shared" si="93"/>
        <v>0</v>
      </c>
      <c r="Z415" s="218">
        <f t="shared" si="94"/>
        <v>0</v>
      </c>
      <c r="AA415" s="218">
        <f t="shared" si="95"/>
        <v>0</v>
      </c>
      <c r="AB415" s="218">
        <f t="shared" si="96"/>
        <v>0</v>
      </c>
      <c r="AC415" s="218">
        <f t="shared" si="97"/>
        <v>0</v>
      </c>
      <c r="AD415" s="218">
        <f t="shared" si="98"/>
        <v>0</v>
      </c>
      <c r="AE415" s="17"/>
      <c r="AF415" s="18"/>
      <c r="AG415" s="17"/>
    </row>
    <row r="416" spans="1:33" ht="15" customHeight="1" x14ac:dyDescent="0.25">
      <c r="A416" s="10"/>
      <c r="B416" s="10"/>
      <c r="C416" s="10"/>
      <c r="D416" s="204">
        <f t="shared" si="85"/>
        <v>0</v>
      </c>
      <c r="E416" s="19"/>
      <c r="F416" s="24">
        <f t="shared" si="86"/>
        <v>0</v>
      </c>
      <c r="G416" s="12"/>
      <c r="H416" s="13"/>
      <c r="I416" s="14"/>
      <c r="J416" s="15"/>
      <c r="K416" s="15"/>
      <c r="L416" s="16"/>
      <c r="M416" s="14"/>
      <c r="N416" s="15"/>
      <c r="O416" s="15"/>
      <c r="P416" s="16"/>
      <c r="Q416" s="14"/>
      <c r="R416" s="15"/>
      <c r="S416" s="218">
        <f t="shared" si="87"/>
        <v>0</v>
      </c>
      <c r="T416" s="218">
        <f t="shared" si="88"/>
        <v>0</v>
      </c>
      <c r="U416" s="218">
        <f t="shared" si="89"/>
        <v>0</v>
      </c>
      <c r="V416" s="218">
        <f t="shared" si="90"/>
        <v>0</v>
      </c>
      <c r="W416" s="218">
        <f t="shared" si="91"/>
        <v>0</v>
      </c>
      <c r="X416" s="218">
        <f t="shared" si="92"/>
        <v>0</v>
      </c>
      <c r="Y416" s="218">
        <f t="shared" si="93"/>
        <v>0</v>
      </c>
      <c r="Z416" s="218">
        <f t="shared" si="94"/>
        <v>0</v>
      </c>
      <c r="AA416" s="218">
        <f t="shared" si="95"/>
        <v>0</v>
      </c>
      <c r="AB416" s="218">
        <f t="shared" si="96"/>
        <v>0</v>
      </c>
      <c r="AC416" s="218">
        <f t="shared" si="97"/>
        <v>0</v>
      </c>
      <c r="AD416" s="218">
        <f t="shared" si="98"/>
        <v>0</v>
      </c>
      <c r="AE416" s="17"/>
      <c r="AF416" s="18"/>
      <c r="AG416" s="17"/>
    </row>
    <row r="417" spans="1:33" ht="15" customHeight="1" x14ac:dyDescent="0.25">
      <c r="A417" s="10"/>
      <c r="B417" s="10"/>
      <c r="C417" s="10"/>
      <c r="D417" s="204">
        <f t="shared" si="85"/>
        <v>0</v>
      </c>
      <c r="E417" s="19"/>
      <c r="F417" s="24">
        <f t="shared" si="86"/>
        <v>0</v>
      </c>
      <c r="G417" s="12"/>
      <c r="H417" s="13"/>
      <c r="I417" s="14"/>
      <c r="J417" s="15"/>
      <c r="K417" s="15"/>
      <c r="L417" s="16"/>
      <c r="M417" s="14"/>
      <c r="N417" s="15"/>
      <c r="O417" s="15"/>
      <c r="P417" s="16"/>
      <c r="Q417" s="14"/>
      <c r="R417" s="15"/>
      <c r="S417" s="218">
        <f t="shared" si="87"/>
        <v>0</v>
      </c>
      <c r="T417" s="218">
        <f t="shared" si="88"/>
        <v>0</v>
      </c>
      <c r="U417" s="218">
        <f t="shared" si="89"/>
        <v>0</v>
      </c>
      <c r="V417" s="218">
        <f t="shared" si="90"/>
        <v>0</v>
      </c>
      <c r="W417" s="218">
        <f t="shared" si="91"/>
        <v>0</v>
      </c>
      <c r="X417" s="218">
        <f t="shared" si="92"/>
        <v>0</v>
      </c>
      <c r="Y417" s="218">
        <f t="shared" si="93"/>
        <v>0</v>
      </c>
      <c r="Z417" s="218">
        <f t="shared" si="94"/>
        <v>0</v>
      </c>
      <c r="AA417" s="218">
        <f t="shared" si="95"/>
        <v>0</v>
      </c>
      <c r="AB417" s="218">
        <f t="shared" si="96"/>
        <v>0</v>
      </c>
      <c r="AC417" s="218">
        <f t="shared" si="97"/>
        <v>0</v>
      </c>
      <c r="AD417" s="218">
        <f t="shared" si="98"/>
        <v>0</v>
      </c>
      <c r="AE417" s="17"/>
      <c r="AF417" s="18"/>
      <c r="AG417" s="17"/>
    </row>
    <row r="418" spans="1:33" ht="15" customHeight="1" x14ac:dyDescent="0.25">
      <c r="A418" s="10"/>
      <c r="B418" s="10"/>
      <c r="C418" s="10"/>
      <c r="D418" s="204">
        <f t="shared" si="85"/>
        <v>0</v>
      </c>
      <c r="E418" s="19"/>
      <c r="F418" s="24">
        <f t="shared" si="86"/>
        <v>0</v>
      </c>
      <c r="G418" s="12"/>
      <c r="H418" s="13"/>
      <c r="I418" s="14"/>
      <c r="J418" s="15"/>
      <c r="K418" s="15"/>
      <c r="L418" s="16"/>
      <c r="M418" s="14"/>
      <c r="N418" s="15"/>
      <c r="O418" s="15"/>
      <c r="P418" s="16"/>
      <c r="Q418" s="14"/>
      <c r="R418" s="15"/>
      <c r="S418" s="218">
        <f t="shared" si="87"/>
        <v>0</v>
      </c>
      <c r="T418" s="218">
        <f t="shared" si="88"/>
        <v>0</v>
      </c>
      <c r="U418" s="218">
        <f t="shared" si="89"/>
        <v>0</v>
      </c>
      <c r="V418" s="218">
        <f t="shared" si="90"/>
        <v>0</v>
      </c>
      <c r="W418" s="218">
        <f t="shared" si="91"/>
        <v>0</v>
      </c>
      <c r="X418" s="218">
        <f t="shared" si="92"/>
        <v>0</v>
      </c>
      <c r="Y418" s="218">
        <f t="shared" si="93"/>
        <v>0</v>
      </c>
      <c r="Z418" s="218">
        <f t="shared" si="94"/>
        <v>0</v>
      </c>
      <c r="AA418" s="218">
        <f t="shared" si="95"/>
        <v>0</v>
      </c>
      <c r="AB418" s="218">
        <f t="shared" si="96"/>
        <v>0</v>
      </c>
      <c r="AC418" s="218">
        <f t="shared" si="97"/>
        <v>0</v>
      </c>
      <c r="AD418" s="218">
        <f t="shared" si="98"/>
        <v>0</v>
      </c>
      <c r="AE418" s="17"/>
      <c r="AF418" s="18"/>
      <c r="AG418" s="17"/>
    </row>
    <row r="419" spans="1:33" ht="15" customHeight="1" x14ac:dyDescent="0.25">
      <c r="A419" s="10"/>
      <c r="B419" s="10"/>
      <c r="C419" s="10"/>
      <c r="D419" s="204">
        <f t="shared" si="85"/>
        <v>0</v>
      </c>
      <c r="E419" s="19"/>
      <c r="F419" s="24">
        <f t="shared" si="86"/>
        <v>0</v>
      </c>
      <c r="G419" s="12"/>
      <c r="H419" s="13"/>
      <c r="I419" s="14"/>
      <c r="J419" s="15"/>
      <c r="K419" s="15"/>
      <c r="L419" s="16"/>
      <c r="M419" s="14"/>
      <c r="N419" s="15"/>
      <c r="O419" s="15"/>
      <c r="P419" s="16"/>
      <c r="Q419" s="14"/>
      <c r="R419" s="15"/>
      <c r="S419" s="218">
        <f t="shared" si="87"/>
        <v>0</v>
      </c>
      <c r="T419" s="218">
        <f t="shared" si="88"/>
        <v>0</v>
      </c>
      <c r="U419" s="218">
        <f t="shared" si="89"/>
        <v>0</v>
      </c>
      <c r="V419" s="218">
        <f t="shared" si="90"/>
        <v>0</v>
      </c>
      <c r="W419" s="218">
        <f t="shared" si="91"/>
        <v>0</v>
      </c>
      <c r="X419" s="218">
        <f t="shared" si="92"/>
        <v>0</v>
      </c>
      <c r="Y419" s="218">
        <f t="shared" si="93"/>
        <v>0</v>
      </c>
      <c r="Z419" s="218">
        <f t="shared" si="94"/>
        <v>0</v>
      </c>
      <c r="AA419" s="218">
        <f t="shared" si="95"/>
        <v>0</v>
      </c>
      <c r="AB419" s="218">
        <f t="shared" si="96"/>
        <v>0</v>
      </c>
      <c r="AC419" s="218">
        <f t="shared" si="97"/>
        <v>0</v>
      </c>
      <c r="AD419" s="218">
        <f t="shared" si="98"/>
        <v>0</v>
      </c>
      <c r="AE419" s="17"/>
      <c r="AF419" s="18"/>
      <c r="AG419" s="17"/>
    </row>
    <row r="420" spans="1:33" ht="15" customHeight="1" x14ac:dyDescent="0.25">
      <c r="A420" s="10"/>
      <c r="B420" s="10"/>
      <c r="C420" s="10"/>
      <c r="D420" s="204">
        <f t="shared" si="85"/>
        <v>0</v>
      </c>
      <c r="E420" s="19"/>
      <c r="F420" s="24">
        <f t="shared" si="86"/>
        <v>0</v>
      </c>
      <c r="G420" s="12"/>
      <c r="H420" s="13"/>
      <c r="I420" s="14"/>
      <c r="J420" s="15"/>
      <c r="K420" s="15"/>
      <c r="L420" s="16"/>
      <c r="M420" s="14"/>
      <c r="N420" s="15"/>
      <c r="O420" s="15"/>
      <c r="P420" s="16"/>
      <c r="Q420" s="14"/>
      <c r="R420" s="15"/>
      <c r="S420" s="218">
        <f t="shared" si="87"/>
        <v>0</v>
      </c>
      <c r="T420" s="218">
        <f t="shared" si="88"/>
        <v>0</v>
      </c>
      <c r="U420" s="218">
        <f t="shared" si="89"/>
        <v>0</v>
      </c>
      <c r="V420" s="218">
        <f t="shared" si="90"/>
        <v>0</v>
      </c>
      <c r="W420" s="218">
        <f t="shared" si="91"/>
        <v>0</v>
      </c>
      <c r="X420" s="218">
        <f t="shared" si="92"/>
        <v>0</v>
      </c>
      <c r="Y420" s="218">
        <f t="shared" si="93"/>
        <v>0</v>
      </c>
      <c r="Z420" s="218">
        <f t="shared" si="94"/>
        <v>0</v>
      </c>
      <c r="AA420" s="218">
        <f t="shared" si="95"/>
        <v>0</v>
      </c>
      <c r="AB420" s="218">
        <f t="shared" si="96"/>
        <v>0</v>
      </c>
      <c r="AC420" s="218">
        <f t="shared" si="97"/>
        <v>0</v>
      </c>
      <c r="AD420" s="218">
        <f t="shared" si="98"/>
        <v>0</v>
      </c>
      <c r="AE420" s="17"/>
      <c r="AF420" s="18"/>
      <c r="AG420" s="17"/>
    </row>
    <row r="421" spans="1:33" ht="15" customHeight="1" x14ac:dyDescent="0.25">
      <c r="A421" s="10"/>
      <c r="B421" s="10"/>
      <c r="C421" s="10"/>
      <c r="D421" s="204">
        <f t="shared" si="85"/>
        <v>0</v>
      </c>
      <c r="E421" s="19"/>
      <c r="F421" s="24">
        <f t="shared" si="86"/>
        <v>0</v>
      </c>
      <c r="G421" s="12"/>
      <c r="H421" s="13"/>
      <c r="I421" s="14"/>
      <c r="J421" s="15"/>
      <c r="K421" s="15"/>
      <c r="L421" s="16"/>
      <c r="M421" s="14"/>
      <c r="N421" s="15"/>
      <c r="O421" s="15"/>
      <c r="P421" s="16"/>
      <c r="Q421" s="14"/>
      <c r="R421" s="15"/>
      <c r="S421" s="218">
        <f t="shared" si="87"/>
        <v>0</v>
      </c>
      <c r="T421" s="218">
        <f t="shared" si="88"/>
        <v>0</v>
      </c>
      <c r="U421" s="218">
        <f t="shared" si="89"/>
        <v>0</v>
      </c>
      <c r="V421" s="218">
        <f t="shared" si="90"/>
        <v>0</v>
      </c>
      <c r="W421" s="218">
        <f t="shared" si="91"/>
        <v>0</v>
      </c>
      <c r="X421" s="218">
        <f t="shared" si="92"/>
        <v>0</v>
      </c>
      <c r="Y421" s="218">
        <f t="shared" si="93"/>
        <v>0</v>
      </c>
      <c r="Z421" s="218">
        <f t="shared" si="94"/>
        <v>0</v>
      </c>
      <c r="AA421" s="218">
        <f t="shared" si="95"/>
        <v>0</v>
      </c>
      <c r="AB421" s="218">
        <f t="shared" si="96"/>
        <v>0</v>
      </c>
      <c r="AC421" s="218">
        <f t="shared" si="97"/>
        <v>0</v>
      </c>
      <c r="AD421" s="218">
        <f t="shared" si="98"/>
        <v>0</v>
      </c>
      <c r="AE421" s="17"/>
      <c r="AF421" s="18"/>
      <c r="AG421" s="17"/>
    </row>
    <row r="422" spans="1:33" ht="15" customHeight="1" x14ac:dyDescent="0.25">
      <c r="A422" s="10"/>
      <c r="B422" s="10"/>
      <c r="C422" s="10"/>
      <c r="D422" s="204">
        <f t="shared" si="85"/>
        <v>0</v>
      </c>
      <c r="E422" s="19"/>
      <c r="F422" s="24">
        <f t="shared" si="86"/>
        <v>0</v>
      </c>
      <c r="G422" s="12"/>
      <c r="H422" s="13"/>
      <c r="I422" s="14"/>
      <c r="J422" s="15"/>
      <c r="K422" s="15"/>
      <c r="L422" s="16"/>
      <c r="M422" s="14"/>
      <c r="N422" s="15"/>
      <c r="O422" s="15"/>
      <c r="P422" s="16"/>
      <c r="Q422" s="14"/>
      <c r="R422" s="15"/>
      <c r="S422" s="218">
        <f t="shared" si="87"/>
        <v>0</v>
      </c>
      <c r="T422" s="218">
        <f t="shared" si="88"/>
        <v>0</v>
      </c>
      <c r="U422" s="218">
        <f t="shared" si="89"/>
        <v>0</v>
      </c>
      <c r="V422" s="218">
        <f t="shared" si="90"/>
        <v>0</v>
      </c>
      <c r="W422" s="218">
        <f t="shared" si="91"/>
        <v>0</v>
      </c>
      <c r="X422" s="218">
        <f t="shared" si="92"/>
        <v>0</v>
      </c>
      <c r="Y422" s="218">
        <f t="shared" si="93"/>
        <v>0</v>
      </c>
      <c r="Z422" s="218">
        <f t="shared" si="94"/>
        <v>0</v>
      </c>
      <c r="AA422" s="218">
        <f t="shared" si="95"/>
        <v>0</v>
      </c>
      <c r="AB422" s="218">
        <f t="shared" si="96"/>
        <v>0</v>
      </c>
      <c r="AC422" s="218">
        <f t="shared" si="97"/>
        <v>0</v>
      </c>
      <c r="AD422" s="218">
        <f t="shared" si="98"/>
        <v>0</v>
      </c>
      <c r="AE422" s="17"/>
      <c r="AF422" s="18"/>
      <c r="AG422" s="17"/>
    </row>
    <row r="423" spans="1:33" ht="15" customHeight="1" x14ac:dyDescent="0.25">
      <c r="A423" s="10"/>
      <c r="B423" s="10"/>
      <c r="C423" s="10"/>
      <c r="D423" s="204">
        <f t="shared" si="85"/>
        <v>0</v>
      </c>
      <c r="E423" s="19"/>
      <c r="F423" s="24">
        <f t="shared" si="86"/>
        <v>0</v>
      </c>
      <c r="G423" s="12"/>
      <c r="H423" s="13"/>
      <c r="I423" s="14"/>
      <c r="J423" s="15"/>
      <c r="K423" s="15"/>
      <c r="L423" s="16"/>
      <c r="M423" s="14"/>
      <c r="N423" s="15"/>
      <c r="O423" s="15"/>
      <c r="P423" s="16"/>
      <c r="Q423" s="14"/>
      <c r="R423" s="15"/>
      <c r="S423" s="218">
        <f t="shared" si="87"/>
        <v>0</v>
      </c>
      <c r="T423" s="218">
        <f t="shared" si="88"/>
        <v>0</v>
      </c>
      <c r="U423" s="218">
        <f t="shared" si="89"/>
        <v>0</v>
      </c>
      <c r="V423" s="218">
        <f t="shared" si="90"/>
        <v>0</v>
      </c>
      <c r="W423" s="218">
        <f t="shared" si="91"/>
        <v>0</v>
      </c>
      <c r="X423" s="218">
        <f t="shared" si="92"/>
        <v>0</v>
      </c>
      <c r="Y423" s="218">
        <f t="shared" si="93"/>
        <v>0</v>
      </c>
      <c r="Z423" s="218">
        <f t="shared" si="94"/>
        <v>0</v>
      </c>
      <c r="AA423" s="218">
        <f t="shared" si="95"/>
        <v>0</v>
      </c>
      <c r="AB423" s="218">
        <f t="shared" si="96"/>
        <v>0</v>
      </c>
      <c r="AC423" s="218">
        <f t="shared" si="97"/>
        <v>0</v>
      </c>
      <c r="AD423" s="218">
        <f t="shared" si="98"/>
        <v>0</v>
      </c>
      <c r="AE423" s="17"/>
      <c r="AF423" s="18"/>
      <c r="AG423" s="17"/>
    </row>
    <row r="424" spans="1:33" ht="15" customHeight="1" x14ac:dyDescent="0.25">
      <c r="A424" s="10"/>
      <c r="B424" s="10"/>
      <c r="C424" s="10"/>
      <c r="D424" s="204">
        <f t="shared" si="85"/>
        <v>0</v>
      </c>
      <c r="E424" s="19"/>
      <c r="F424" s="24">
        <f t="shared" si="86"/>
        <v>0</v>
      </c>
      <c r="G424" s="12"/>
      <c r="H424" s="13"/>
      <c r="I424" s="14"/>
      <c r="J424" s="15"/>
      <c r="K424" s="15"/>
      <c r="L424" s="16"/>
      <c r="M424" s="14"/>
      <c r="N424" s="15"/>
      <c r="O424" s="15"/>
      <c r="P424" s="16"/>
      <c r="Q424" s="14"/>
      <c r="R424" s="15"/>
      <c r="S424" s="218">
        <f t="shared" si="87"/>
        <v>0</v>
      </c>
      <c r="T424" s="218">
        <f t="shared" si="88"/>
        <v>0</v>
      </c>
      <c r="U424" s="218">
        <f t="shared" si="89"/>
        <v>0</v>
      </c>
      <c r="V424" s="218">
        <f t="shared" si="90"/>
        <v>0</v>
      </c>
      <c r="W424" s="218">
        <f t="shared" si="91"/>
        <v>0</v>
      </c>
      <c r="X424" s="218">
        <f t="shared" si="92"/>
        <v>0</v>
      </c>
      <c r="Y424" s="218">
        <f t="shared" si="93"/>
        <v>0</v>
      </c>
      <c r="Z424" s="218">
        <f t="shared" si="94"/>
        <v>0</v>
      </c>
      <c r="AA424" s="218">
        <f t="shared" si="95"/>
        <v>0</v>
      </c>
      <c r="AB424" s="218">
        <f t="shared" si="96"/>
        <v>0</v>
      </c>
      <c r="AC424" s="218">
        <f t="shared" si="97"/>
        <v>0</v>
      </c>
      <c r="AD424" s="218">
        <f t="shared" si="98"/>
        <v>0</v>
      </c>
      <c r="AE424" s="17"/>
      <c r="AF424" s="18"/>
      <c r="AG424" s="17"/>
    </row>
    <row r="425" spans="1:33" ht="15" customHeight="1" x14ac:dyDescent="0.25">
      <c r="A425" s="10"/>
      <c r="B425" s="10"/>
      <c r="C425" s="10"/>
      <c r="D425" s="204">
        <f t="shared" si="85"/>
        <v>0</v>
      </c>
      <c r="E425" s="19"/>
      <c r="F425" s="24">
        <f t="shared" si="86"/>
        <v>0</v>
      </c>
      <c r="G425" s="12"/>
      <c r="H425" s="13"/>
      <c r="I425" s="14"/>
      <c r="J425" s="15"/>
      <c r="K425" s="15"/>
      <c r="L425" s="16"/>
      <c r="M425" s="14"/>
      <c r="N425" s="15"/>
      <c r="O425" s="15"/>
      <c r="P425" s="16"/>
      <c r="Q425" s="14"/>
      <c r="R425" s="15"/>
      <c r="S425" s="218">
        <f t="shared" si="87"/>
        <v>0</v>
      </c>
      <c r="T425" s="218">
        <f t="shared" si="88"/>
        <v>0</v>
      </c>
      <c r="U425" s="218">
        <f t="shared" si="89"/>
        <v>0</v>
      </c>
      <c r="V425" s="218">
        <f t="shared" si="90"/>
        <v>0</v>
      </c>
      <c r="W425" s="218">
        <f t="shared" si="91"/>
        <v>0</v>
      </c>
      <c r="X425" s="218">
        <f t="shared" si="92"/>
        <v>0</v>
      </c>
      <c r="Y425" s="218">
        <f t="shared" si="93"/>
        <v>0</v>
      </c>
      <c r="Z425" s="218">
        <f t="shared" si="94"/>
        <v>0</v>
      </c>
      <c r="AA425" s="218">
        <f t="shared" si="95"/>
        <v>0</v>
      </c>
      <c r="AB425" s="218">
        <f t="shared" si="96"/>
        <v>0</v>
      </c>
      <c r="AC425" s="218">
        <f t="shared" si="97"/>
        <v>0</v>
      </c>
      <c r="AD425" s="218">
        <f t="shared" si="98"/>
        <v>0</v>
      </c>
      <c r="AE425" s="17"/>
      <c r="AF425" s="18"/>
      <c r="AG425" s="17"/>
    </row>
    <row r="426" spans="1:33" ht="15" customHeight="1" x14ac:dyDescent="0.25">
      <c r="A426" s="10"/>
      <c r="B426" s="10"/>
      <c r="C426" s="10"/>
      <c r="D426" s="204">
        <f t="shared" si="85"/>
        <v>0</v>
      </c>
      <c r="E426" s="19"/>
      <c r="F426" s="24">
        <f t="shared" si="86"/>
        <v>0</v>
      </c>
      <c r="G426" s="12"/>
      <c r="H426" s="13"/>
      <c r="I426" s="14"/>
      <c r="J426" s="15"/>
      <c r="K426" s="15"/>
      <c r="L426" s="16"/>
      <c r="M426" s="14"/>
      <c r="N426" s="15"/>
      <c r="O426" s="15"/>
      <c r="P426" s="16"/>
      <c r="Q426" s="14"/>
      <c r="R426" s="15"/>
      <c r="S426" s="218">
        <f t="shared" si="87"/>
        <v>0</v>
      </c>
      <c r="T426" s="218">
        <f t="shared" si="88"/>
        <v>0</v>
      </c>
      <c r="U426" s="218">
        <f t="shared" si="89"/>
        <v>0</v>
      </c>
      <c r="V426" s="218">
        <f t="shared" si="90"/>
        <v>0</v>
      </c>
      <c r="W426" s="218">
        <f t="shared" si="91"/>
        <v>0</v>
      </c>
      <c r="X426" s="218">
        <f t="shared" si="92"/>
        <v>0</v>
      </c>
      <c r="Y426" s="218">
        <f t="shared" si="93"/>
        <v>0</v>
      </c>
      <c r="Z426" s="218">
        <f t="shared" si="94"/>
        <v>0</v>
      </c>
      <c r="AA426" s="218">
        <f t="shared" si="95"/>
        <v>0</v>
      </c>
      <c r="AB426" s="218">
        <f t="shared" si="96"/>
        <v>0</v>
      </c>
      <c r="AC426" s="218">
        <f t="shared" si="97"/>
        <v>0</v>
      </c>
      <c r="AD426" s="218">
        <f t="shared" si="98"/>
        <v>0</v>
      </c>
      <c r="AE426" s="17"/>
      <c r="AF426" s="18"/>
      <c r="AG426" s="17"/>
    </row>
    <row r="427" spans="1:33" ht="15" customHeight="1" x14ac:dyDescent="0.25">
      <c r="A427" s="10"/>
      <c r="B427" s="10"/>
      <c r="C427" s="10"/>
      <c r="D427" s="204">
        <f t="shared" si="85"/>
        <v>0</v>
      </c>
      <c r="E427" s="19"/>
      <c r="F427" s="24">
        <f t="shared" si="86"/>
        <v>0</v>
      </c>
      <c r="G427" s="12"/>
      <c r="H427" s="13"/>
      <c r="I427" s="14"/>
      <c r="J427" s="15"/>
      <c r="K427" s="15"/>
      <c r="L427" s="16"/>
      <c r="M427" s="14"/>
      <c r="N427" s="15"/>
      <c r="O427" s="15"/>
      <c r="P427" s="16"/>
      <c r="Q427" s="14"/>
      <c r="R427" s="15"/>
      <c r="S427" s="218">
        <f t="shared" si="87"/>
        <v>0</v>
      </c>
      <c r="T427" s="218">
        <f t="shared" si="88"/>
        <v>0</v>
      </c>
      <c r="U427" s="218">
        <f t="shared" si="89"/>
        <v>0</v>
      </c>
      <c r="V427" s="218">
        <f t="shared" si="90"/>
        <v>0</v>
      </c>
      <c r="W427" s="218">
        <f t="shared" si="91"/>
        <v>0</v>
      </c>
      <c r="X427" s="218">
        <f t="shared" si="92"/>
        <v>0</v>
      </c>
      <c r="Y427" s="218">
        <f t="shared" si="93"/>
        <v>0</v>
      </c>
      <c r="Z427" s="218">
        <f t="shared" si="94"/>
        <v>0</v>
      </c>
      <c r="AA427" s="218">
        <f t="shared" si="95"/>
        <v>0</v>
      </c>
      <c r="AB427" s="218">
        <f t="shared" si="96"/>
        <v>0</v>
      </c>
      <c r="AC427" s="218">
        <f t="shared" si="97"/>
        <v>0</v>
      </c>
      <c r="AD427" s="218">
        <f t="shared" si="98"/>
        <v>0</v>
      </c>
      <c r="AE427" s="17"/>
      <c r="AF427" s="18"/>
      <c r="AG427" s="17"/>
    </row>
    <row r="428" spans="1:33" ht="15" customHeight="1" x14ac:dyDescent="0.25">
      <c r="A428" s="10"/>
      <c r="B428" s="10"/>
      <c r="C428" s="10"/>
      <c r="D428" s="204">
        <f t="shared" si="85"/>
        <v>0</v>
      </c>
      <c r="E428" s="19"/>
      <c r="F428" s="24">
        <f t="shared" si="86"/>
        <v>0</v>
      </c>
      <c r="G428" s="12"/>
      <c r="H428" s="13"/>
      <c r="I428" s="14"/>
      <c r="J428" s="15"/>
      <c r="K428" s="15"/>
      <c r="L428" s="16"/>
      <c r="M428" s="14"/>
      <c r="N428" s="15"/>
      <c r="O428" s="15"/>
      <c r="P428" s="16"/>
      <c r="Q428" s="14"/>
      <c r="R428" s="15"/>
      <c r="S428" s="218">
        <f t="shared" si="87"/>
        <v>0</v>
      </c>
      <c r="T428" s="218">
        <f t="shared" si="88"/>
        <v>0</v>
      </c>
      <c r="U428" s="218">
        <f t="shared" si="89"/>
        <v>0</v>
      </c>
      <c r="V428" s="218">
        <f t="shared" si="90"/>
        <v>0</v>
      </c>
      <c r="W428" s="218">
        <f t="shared" si="91"/>
        <v>0</v>
      </c>
      <c r="X428" s="218">
        <f t="shared" si="92"/>
        <v>0</v>
      </c>
      <c r="Y428" s="218">
        <f t="shared" si="93"/>
        <v>0</v>
      </c>
      <c r="Z428" s="218">
        <f t="shared" si="94"/>
        <v>0</v>
      </c>
      <c r="AA428" s="218">
        <f t="shared" si="95"/>
        <v>0</v>
      </c>
      <c r="AB428" s="218">
        <f t="shared" si="96"/>
        <v>0</v>
      </c>
      <c r="AC428" s="218">
        <f t="shared" si="97"/>
        <v>0</v>
      </c>
      <c r="AD428" s="218">
        <f t="shared" si="98"/>
        <v>0</v>
      </c>
      <c r="AE428" s="17"/>
      <c r="AF428" s="18"/>
      <c r="AG428" s="17"/>
    </row>
    <row r="429" spans="1:33" ht="15" customHeight="1" x14ac:dyDescent="0.25">
      <c r="A429" s="10"/>
      <c r="B429" s="10"/>
      <c r="C429" s="10"/>
      <c r="D429" s="204">
        <f t="shared" si="85"/>
        <v>0</v>
      </c>
      <c r="E429" s="19"/>
      <c r="F429" s="24">
        <f t="shared" si="86"/>
        <v>0</v>
      </c>
      <c r="G429" s="12"/>
      <c r="H429" s="13"/>
      <c r="I429" s="14"/>
      <c r="J429" s="15"/>
      <c r="K429" s="15"/>
      <c r="L429" s="16"/>
      <c r="M429" s="14"/>
      <c r="N429" s="15"/>
      <c r="O429" s="15"/>
      <c r="P429" s="16"/>
      <c r="Q429" s="14"/>
      <c r="R429" s="15"/>
      <c r="S429" s="218">
        <f t="shared" si="87"/>
        <v>0</v>
      </c>
      <c r="T429" s="218">
        <f t="shared" si="88"/>
        <v>0</v>
      </c>
      <c r="U429" s="218">
        <f t="shared" si="89"/>
        <v>0</v>
      </c>
      <c r="V429" s="218">
        <f t="shared" si="90"/>
        <v>0</v>
      </c>
      <c r="W429" s="218">
        <f t="shared" si="91"/>
        <v>0</v>
      </c>
      <c r="X429" s="218">
        <f t="shared" si="92"/>
        <v>0</v>
      </c>
      <c r="Y429" s="218">
        <f t="shared" si="93"/>
        <v>0</v>
      </c>
      <c r="Z429" s="218">
        <f t="shared" si="94"/>
        <v>0</v>
      </c>
      <c r="AA429" s="218">
        <f t="shared" si="95"/>
        <v>0</v>
      </c>
      <c r="AB429" s="218">
        <f t="shared" si="96"/>
        <v>0</v>
      </c>
      <c r="AC429" s="218">
        <f t="shared" si="97"/>
        <v>0</v>
      </c>
      <c r="AD429" s="218">
        <f t="shared" si="98"/>
        <v>0</v>
      </c>
      <c r="AE429" s="17"/>
      <c r="AF429" s="18"/>
      <c r="AG429" s="17"/>
    </row>
    <row r="430" spans="1:33" ht="15" customHeight="1" x14ac:dyDescent="0.25">
      <c r="A430" s="10"/>
      <c r="B430" s="10"/>
      <c r="C430" s="10"/>
      <c r="D430" s="204">
        <f t="shared" si="85"/>
        <v>0</v>
      </c>
      <c r="E430" s="19"/>
      <c r="F430" s="24">
        <f t="shared" si="86"/>
        <v>0</v>
      </c>
      <c r="G430" s="12"/>
      <c r="H430" s="13"/>
      <c r="I430" s="14"/>
      <c r="J430" s="15"/>
      <c r="K430" s="15"/>
      <c r="L430" s="16"/>
      <c r="M430" s="14"/>
      <c r="N430" s="15"/>
      <c r="O430" s="15"/>
      <c r="P430" s="16"/>
      <c r="Q430" s="14"/>
      <c r="R430" s="15"/>
      <c r="S430" s="218">
        <f t="shared" si="87"/>
        <v>0</v>
      </c>
      <c r="T430" s="218">
        <f t="shared" si="88"/>
        <v>0</v>
      </c>
      <c r="U430" s="218">
        <f t="shared" si="89"/>
        <v>0</v>
      </c>
      <c r="V430" s="218">
        <f t="shared" si="90"/>
        <v>0</v>
      </c>
      <c r="W430" s="218">
        <f t="shared" si="91"/>
        <v>0</v>
      </c>
      <c r="X430" s="218">
        <f t="shared" si="92"/>
        <v>0</v>
      </c>
      <c r="Y430" s="218">
        <f t="shared" si="93"/>
        <v>0</v>
      </c>
      <c r="Z430" s="218">
        <f t="shared" si="94"/>
        <v>0</v>
      </c>
      <c r="AA430" s="218">
        <f t="shared" si="95"/>
        <v>0</v>
      </c>
      <c r="AB430" s="218">
        <f t="shared" si="96"/>
        <v>0</v>
      </c>
      <c r="AC430" s="218">
        <f t="shared" si="97"/>
        <v>0</v>
      </c>
      <c r="AD430" s="218">
        <f t="shared" si="98"/>
        <v>0</v>
      </c>
      <c r="AE430" s="17"/>
      <c r="AF430" s="18"/>
      <c r="AG430" s="17"/>
    </row>
    <row r="431" spans="1:33" ht="15" customHeight="1" x14ac:dyDescent="0.25">
      <c r="A431" s="10"/>
      <c r="B431" s="10"/>
      <c r="C431" s="10"/>
      <c r="D431" s="204">
        <f t="shared" si="85"/>
        <v>0</v>
      </c>
      <c r="E431" s="19"/>
      <c r="F431" s="24">
        <f t="shared" si="86"/>
        <v>0</v>
      </c>
      <c r="G431" s="12"/>
      <c r="H431" s="13"/>
      <c r="I431" s="14"/>
      <c r="J431" s="15"/>
      <c r="K431" s="15"/>
      <c r="L431" s="16"/>
      <c r="M431" s="14"/>
      <c r="N431" s="15"/>
      <c r="O431" s="15"/>
      <c r="P431" s="16"/>
      <c r="Q431" s="14"/>
      <c r="R431" s="15"/>
      <c r="S431" s="218">
        <f t="shared" si="87"/>
        <v>0</v>
      </c>
      <c r="T431" s="218">
        <f t="shared" si="88"/>
        <v>0</v>
      </c>
      <c r="U431" s="218">
        <f t="shared" si="89"/>
        <v>0</v>
      </c>
      <c r="V431" s="218">
        <f t="shared" si="90"/>
        <v>0</v>
      </c>
      <c r="W431" s="218">
        <f t="shared" si="91"/>
        <v>0</v>
      </c>
      <c r="X431" s="218">
        <f t="shared" si="92"/>
        <v>0</v>
      </c>
      <c r="Y431" s="218">
        <f t="shared" si="93"/>
        <v>0</v>
      </c>
      <c r="Z431" s="218">
        <f t="shared" si="94"/>
        <v>0</v>
      </c>
      <c r="AA431" s="218">
        <f t="shared" si="95"/>
        <v>0</v>
      </c>
      <c r="AB431" s="218">
        <f t="shared" si="96"/>
        <v>0</v>
      </c>
      <c r="AC431" s="218">
        <f t="shared" si="97"/>
        <v>0</v>
      </c>
      <c r="AD431" s="218">
        <f t="shared" si="98"/>
        <v>0</v>
      </c>
      <c r="AE431" s="17"/>
      <c r="AF431" s="18"/>
      <c r="AG431" s="17"/>
    </row>
    <row r="432" spans="1:33" ht="15" customHeight="1" x14ac:dyDescent="0.25">
      <c r="A432" s="10"/>
      <c r="B432" s="10"/>
      <c r="C432" s="10"/>
      <c r="D432" s="204">
        <f t="shared" si="85"/>
        <v>0</v>
      </c>
      <c r="E432" s="19"/>
      <c r="F432" s="24">
        <f t="shared" si="86"/>
        <v>0</v>
      </c>
      <c r="G432" s="12"/>
      <c r="H432" s="13"/>
      <c r="I432" s="14"/>
      <c r="J432" s="15"/>
      <c r="K432" s="15"/>
      <c r="L432" s="16"/>
      <c r="M432" s="14"/>
      <c r="N432" s="15"/>
      <c r="O432" s="15"/>
      <c r="P432" s="16"/>
      <c r="Q432" s="14"/>
      <c r="R432" s="15"/>
      <c r="S432" s="218">
        <f t="shared" si="87"/>
        <v>0</v>
      </c>
      <c r="T432" s="218">
        <f t="shared" si="88"/>
        <v>0</v>
      </c>
      <c r="U432" s="218">
        <f t="shared" si="89"/>
        <v>0</v>
      </c>
      <c r="V432" s="218">
        <f t="shared" si="90"/>
        <v>0</v>
      </c>
      <c r="W432" s="218">
        <f t="shared" si="91"/>
        <v>0</v>
      </c>
      <c r="X432" s="218">
        <f t="shared" si="92"/>
        <v>0</v>
      </c>
      <c r="Y432" s="218">
        <f t="shared" si="93"/>
        <v>0</v>
      </c>
      <c r="Z432" s="218">
        <f t="shared" si="94"/>
        <v>0</v>
      </c>
      <c r="AA432" s="218">
        <f t="shared" si="95"/>
        <v>0</v>
      </c>
      <c r="AB432" s="218">
        <f t="shared" si="96"/>
        <v>0</v>
      </c>
      <c r="AC432" s="218">
        <f t="shared" si="97"/>
        <v>0</v>
      </c>
      <c r="AD432" s="218">
        <f t="shared" si="98"/>
        <v>0</v>
      </c>
      <c r="AE432" s="17"/>
      <c r="AF432" s="18"/>
      <c r="AG432" s="17"/>
    </row>
    <row r="433" spans="1:33" ht="15" customHeight="1" x14ac:dyDescent="0.25">
      <c r="A433" s="10"/>
      <c r="B433" s="10"/>
      <c r="C433" s="10"/>
      <c r="D433" s="204">
        <f t="shared" si="85"/>
        <v>0</v>
      </c>
      <c r="E433" s="19"/>
      <c r="F433" s="24">
        <f t="shared" si="86"/>
        <v>0</v>
      </c>
      <c r="G433" s="12"/>
      <c r="H433" s="13"/>
      <c r="I433" s="14"/>
      <c r="J433" s="15"/>
      <c r="K433" s="15"/>
      <c r="L433" s="16"/>
      <c r="M433" s="14"/>
      <c r="N433" s="15"/>
      <c r="O433" s="15"/>
      <c r="P433" s="16"/>
      <c r="Q433" s="14"/>
      <c r="R433" s="15"/>
      <c r="S433" s="218">
        <f t="shared" si="87"/>
        <v>0</v>
      </c>
      <c r="T433" s="218">
        <f t="shared" si="88"/>
        <v>0</v>
      </c>
      <c r="U433" s="218">
        <f t="shared" si="89"/>
        <v>0</v>
      </c>
      <c r="V433" s="218">
        <f t="shared" si="90"/>
        <v>0</v>
      </c>
      <c r="W433" s="218">
        <f t="shared" si="91"/>
        <v>0</v>
      </c>
      <c r="X433" s="218">
        <f t="shared" si="92"/>
        <v>0</v>
      </c>
      <c r="Y433" s="218">
        <f t="shared" si="93"/>
        <v>0</v>
      </c>
      <c r="Z433" s="218">
        <f t="shared" si="94"/>
        <v>0</v>
      </c>
      <c r="AA433" s="218">
        <f t="shared" si="95"/>
        <v>0</v>
      </c>
      <c r="AB433" s="218">
        <f t="shared" si="96"/>
        <v>0</v>
      </c>
      <c r="AC433" s="218">
        <f t="shared" si="97"/>
        <v>0</v>
      </c>
      <c r="AD433" s="218">
        <f t="shared" si="98"/>
        <v>0</v>
      </c>
      <c r="AE433" s="17"/>
      <c r="AF433" s="18"/>
      <c r="AG433" s="17"/>
    </row>
    <row r="434" spans="1:33" ht="15" customHeight="1" x14ac:dyDescent="0.25">
      <c r="A434" s="10"/>
      <c r="B434" s="10"/>
      <c r="C434" s="10"/>
      <c r="D434" s="204">
        <f t="shared" si="85"/>
        <v>0</v>
      </c>
      <c r="E434" s="19"/>
      <c r="F434" s="24">
        <f t="shared" si="86"/>
        <v>0</v>
      </c>
      <c r="G434" s="12"/>
      <c r="H434" s="13"/>
      <c r="I434" s="14"/>
      <c r="J434" s="15"/>
      <c r="K434" s="15"/>
      <c r="L434" s="16"/>
      <c r="M434" s="14"/>
      <c r="N434" s="15"/>
      <c r="O434" s="15"/>
      <c r="P434" s="16"/>
      <c r="Q434" s="14"/>
      <c r="R434" s="15"/>
      <c r="S434" s="218">
        <f t="shared" si="87"/>
        <v>0</v>
      </c>
      <c r="T434" s="218">
        <f t="shared" si="88"/>
        <v>0</v>
      </c>
      <c r="U434" s="218">
        <f t="shared" si="89"/>
        <v>0</v>
      </c>
      <c r="V434" s="218">
        <f t="shared" si="90"/>
        <v>0</v>
      </c>
      <c r="W434" s="218">
        <f t="shared" si="91"/>
        <v>0</v>
      </c>
      <c r="X434" s="218">
        <f t="shared" si="92"/>
        <v>0</v>
      </c>
      <c r="Y434" s="218">
        <f t="shared" si="93"/>
        <v>0</v>
      </c>
      <c r="Z434" s="218">
        <f t="shared" si="94"/>
        <v>0</v>
      </c>
      <c r="AA434" s="218">
        <f t="shared" si="95"/>
        <v>0</v>
      </c>
      <c r="AB434" s="218">
        <f t="shared" si="96"/>
        <v>0</v>
      </c>
      <c r="AC434" s="218">
        <f t="shared" si="97"/>
        <v>0</v>
      </c>
      <c r="AD434" s="218">
        <f t="shared" si="98"/>
        <v>0</v>
      </c>
      <c r="AE434" s="17"/>
      <c r="AF434" s="18"/>
      <c r="AG434" s="17"/>
    </row>
    <row r="435" spans="1:33" ht="15" customHeight="1" x14ac:dyDescent="0.25">
      <c r="A435" s="10"/>
      <c r="B435" s="10"/>
      <c r="C435" s="10"/>
      <c r="D435" s="204">
        <f t="shared" si="85"/>
        <v>0</v>
      </c>
      <c r="E435" s="258"/>
      <c r="F435" s="259">
        <f t="shared" si="86"/>
        <v>0</v>
      </c>
      <c r="G435" s="260"/>
      <c r="H435" s="261"/>
      <c r="I435" s="262"/>
      <c r="J435" s="263"/>
      <c r="K435" s="263"/>
      <c r="L435" s="264"/>
      <c r="M435" s="262"/>
      <c r="N435" s="263"/>
      <c r="O435" s="263"/>
      <c r="P435" s="264"/>
      <c r="Q435" s="262"/>
      <c r="R435" s="263"/>
      <c r="S435" s="265">
        <f t="shared" si="87"/>
        <v>0</v>
      </c>
      <c r="T435" s="265">
        <f t="shared" si="88"/>
        <v>0</v>
      </c>
      <c r="U435" s="265">
        <f t="shared" si="89"/>
        <v>0</v>
      </c>
      <c r="V435" s="265">
        <f t="shared" si="90"/>
        <v>0</v>
      </c>
      <c r="W435" s="265">
        <f t="shared" si="91"/>
        <v>0</v>
      </c>
      <c r="X435" s="265">
        <f t="shared" si="92"/>
        <v>0</v>
      </c>
      <c r="Y435" s="265">
        <f t="shared" si="93"/>
        <v>0</v>
      </c>
      <c r="Z435" s="265">
        <f t="shared" si="94"/>
        <v>0</v>
      </c>
      <c r="AA435" s="265">
        <f t="shared" si="95"/>
        <v>0</v>
      </c>
      <c r="AB435" s="265">
        <f t="shared" si="96"/>
        <v>0</v>
      </c>
      <c r="AC435" s="265">
        <f t="shared" si="97"/>
        <v>0</v>
      </c>
      <c r="AD435" s="265">
        <f t="shared" si="98"/>
        <v>0</v>
      </c>
      <c r="AE435" s="17"/>
      <c r="AF435" s="18"/>
      <c r="AG435" s="17"/>
    </row>
    <row r="436" spans="1:33" ht="12" customHeight="1" x14ac:dyDescent="0.25">
      <c r="A436" s="205"/>
      <c r="B436" s="205"/>
      <c r="C436" s="206" t="s">
        <v>55</v>
      </c>
      <c r="D436" s="257">
        <f>SUM(D3:D435)</f>
        <v>0</v>
      </c>
      <c r="E436" s="266">
        <f>SUM(E3:E435)</f>
        <v>0</v>
      </c>
      <c r="F436" s="266">
        <f>SUM(F3:F435)</f>
        <v>0</v>
      </c>
      <c r="G436" s="266"/>
      <c r="H436" s="267">
        <f t="shared" ref="H436:AD436" si="99">SUM(H3:H435)</f>
        <v>0</v>
      </c>
      <c r="I436" s="267">
        <f t="shared" si="99"/>
        <v>0</v>
      </c>
      <c r="J436" s="267"/>
      <c r="K436" s="267"/>
      <c r="L436" s="267">
        <f t="shared" si="99"/>
        <v>0</v>
      </c>
      <c r="M436" s="267">
        <f t="shared" si="99"/>
        <v>0</v>
      </c>
      <c r="N436" s="267">
        <f t="shared" si="99"/>
        <v>0</v>
      </c>
      <c r="O436" s="267">
        <f t="shared" si="99"/>
        <v>0</v>
      </c>
      <c r="P436" s="267">
        <f t="shared" si="99"/>
        <v>0</v>
      </c>
      <c r="Q436" s="267">
        <f t="shared" si="99"/>
        <v>0</v>
      </c>
      <c r="R436" s="267">
        <f t="shared" si="99"/>
        <v>0</v>
      </c>
      <c r="S436" s="268">
        <f t="shared" si="99"/>
        <v>0</v>
      </c>
      <c r="T436" s="266">
        <f t="shared" si="99"/>
        <v>0</v>
      </c>
      <c r="U436" s="269">
        <f t="shared" si="99"/>
        <v>0</v>
      </c>
      <c r="V436" s="269">
        <f t="shared" si="99"/>
        <v>0</v>
      </c>
      <c r="W436" s="269">
        <f t="shared" si="99"/>
        <v>0</v>
      </c>
      <c r="X436" s="269">
        <f t="shared" si="99"/>
        <v>0</v>
      </c>
      <c r="Y436" s="269">
        <f t="shared" si="99"/>
        <v>0</v>
      </c>
      <c r="Z436" s="269">
        <f t="shared" si="99"/>
        <v>0</v>
      </c>
      <c r="AA436" s="269">
        <f t="shared" si="99"/>
        <v>0</v>
      </c>
      <c r="AB436" s="269">
        <f t="shared" si="99"/>
        <v>0</v>
      </c>
      <c r="AC436" s="269">
        <f t="shared" si="99"/>
        <v>0</v>
      </c>
      <c r="AD436" s="269">
        <f t="shared" si="99"/>
        <v>0</v>
      </c>
    </row>
    <row r="437" spans="1:33" ht="12" customHeight="1" x14ac:dyDescent="0.25">
      <c r="A437" s="205"/>
      <c r="B437" s="205"/>
      <c r="C437" s="206"/>
      <c r="D437" s="208"/>
      <c r="E437" s="207"/>
      <c r="F437" s="209"/>
      <c r="G437" s="209"/>
      <c r="H437" s="210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2"/>
      <c r="T437" s="213"/>
      <c r="U437" s="214"/>
      <c r="V437" s="214"/>
      <c r="W437" s="214"/>
      <c r="X437" s="214"/>
      <c r="Y437" s="214"/>
      <c r="Z437" s="214"/>
      <c r="AA437" s="214"/>
      <c r="AB437" s="214"/>
      <c r="AC437" s="214"/>
      <c r="AD437" s="214"/>
    </row>
    <row r="438" spans="1:33" ht="12" customHeight="1" x14ac:dyDescent="0.25">
      <c r="A438" s="20"/>
      <c r="B438" s="20"/>
      <c r="C438" s="20"/>
      <c r="D438" s="21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1"/>
      <c r="V438" s="20"/>
      <c r="W438" s="20"/>
      <c r="X438" s="20"/>
      <c r="Y438" s="20"/>
      <c r="Z438" s="20"/>
      <c r="AA438" s="20"/>
    </row>
    <row r="439" spans="1:33" ht="12" customHeight="1" x14ac:dyDescent="0.25">
      <c r="A439" s="20"/>
      <c r="B439" s="20"/>
      <c r="C439" s="20"/>
      <c r="D439" s="21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1"/>
      <c r="V439" s="20"/>
      <c r="W439" s="20"/>
      <c r="X439" s="20"/>
      <c r="Y439" s="20"/>
      <c r="Z439" s="20"/>
      <c r="AA439" s="20"/>
    </row>
    <row r="440" spans="1:33" ht="12" customHeight="1" x14ac:dyDescent="0.25">
      <c r="A440" s="20"/>
      <c r="B440" s="20"/>
      <c r="C440" s="20"/>
      <c r="D440" s="21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1"/>
      <c r="V440" s="20"/>
      <c r="W440" s="20"/>
      <c r="X440" s="20"/>
      <c r="Y440" s="20"/>
      <c r="Z440" s="20"/>
      <c r="AA440" s="20"/>
    </row>
    <row r="441" spans="1:33" ht="12" customHeight="1" x14ac:dyDescent="0.25">
      <c r="A441" s="20"/>
      <c r="B441" s="20"/>
      <c r="C441" s="20"/>
      <c r="D441" s="21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1"/>
      <c r="V441" s="20"/>
      <c r="W441" s="20"/>
      <c r="X441" s="20"/>
      <c r="Y441" s="20"/>
      <c r="Z441" s="20"/>
      <c r="AA441" s="20"/>
    </row>
    <row r="442" spans="1:33" ht="12" customHeight="1" x14ac:dyDescent="0.25">
      <c r="A442" s="20"/>
      <c r="B442" s="20"/>
      <c r="C442" s="20"/>
      <c r="D442" s="21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1"/>
      <c r="V442" s="20"/>
      <c r="W442" s="20"/>
      <c r="X442" s="20"/>
      <c r="Y442" s="20"/>
      <c r="Z442" s="20"/>
      <c r="AA442" s="20"/>
    </row>
    <row r="443" spans="1:33" ht="12" customHeight="1" x14ac:dyDescent="0.25">
      <c r="A443" s="20"/>
      <c r="B443" s="20"/>
      <c r="C443" s="20"/>
      <c r="D443" s="21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1"/>
      <c r="V443" s="20"/>
      <c r="W443" s="20"/>
      <c r="X443" s="20"/>
      <c r="Y443" s="20"/>
      <c r="Z443" s="20"/>
      <c r="AA443" s="20"/>
    </row>
    <row r="444" spans="1:33" ht="12" customHeight="1" x14ac:dyDescent="0.25">
      <c r="A444" s="20"/>
      <c r="B444" s="20"/>
      <c r="C444" s="20"/>
      <c r="D444" s="21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1"/>
      <c r="V444" s="20"/>
      <c r="W444" s="20"/>
      <c r="X444" s="20"/>
      <c r="Y444" s="20"/>
      <c r="Z444" s="20"/>
      <c r="AA444" s="20"/>
    </row>
    <row r="445" spans="1:33" ht="12" customHeight="1" x14ac:dyDescent="0.25">
      <c r="A445" s="20"/>
      <c r="B445" s="20"/>
      <c r="C445" s="20"/>
      <c r="D445" s="21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1"/>
      <c r="V445" s="20"/>
      <c r="W445" s="20"/>
      <c r="X445" s="20"/>
      <c r="Y445" s="20"/>
      <c r="Z445" s="20"/>
      <c r="AA445" s="20"/>
    </row>
    <row r="446" spans="1:33" ht="12" customHeight="1" x14ac:dyDescent="0.25">
      <c r="A446" s="20"/>
      <c r="B446" s="20"/>
      <c r="C446" s="20"/>
      <c r="D446" s="21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1"/>
      <c r="V446" s="20"/>
      <c r="W446" s="20"/>
      <c r="X446" s="20"/>
      <c r="Y446" s="20"/>
      <c r="Z446" s="20"/>
      <c r="AA446" s="20"/>
    </row>
    <row r="447" spans="1:33" ht="12" customHeight="1" x14ac:dyDescent="0.25">
      <c r="A447" s="20"/>
      <c r="B447" s="20"/>
      <c r="C447" s="20"/>
      <c r="D447" s="21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1"/>
      <c r="V447" s="20"/>
      <c r="W447" s="20"/>
      <c r="X447" s="20"/>
      <c r="Y447" s="20"/>
      <c r="Z447" s="20"/>
      <c r="AA447" s="20"/>
    </row>
    <row r="448" spans="1:33" ht="12" customHeight="1" x14ac:dyDescent="0.25">
      <c r="A448" s="20"/>
      <c r="B448" s="20"/>
      <c r="C448" s="20"/>
      <c r="D448" s="21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1"/>
      <c r="V448" s="20"/>
      <c r="W448" s="20"/>
      <c r="X448" s="20"/>
      <c r="Y448" s="20"/>
      <c r="Z448" s="20"/>
      <c r="AA448" s="20"/>
    </row>
    <row r="449" spans="1:27" ht="12" customHeight="1" x14ac:dyDescent="0.25">
      <c r="A449" s="20"/>
      <c r="B449" s="20"/>
      <c r="C449" s="20"/>
      <c r="D449" s="21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1"/>
      <c r="V449" s="20"/>
      <c r="W449" s="20"/>
      <c r="X449" s="20"/>
      <c r="Y449" s="20"/>
      <c r="Z449" s="20"/>
      <c r="AA449" s="20"/>
    </row>
    <row r="450" spans="1:27" ht="12" customHeight="1" x14ac:dyDescent="0.25">
      <c r="A450" s="20"/>
      <c r="B450" s="20"/>
      <c r="C450" s="20"/>
      <c r="D450" s="21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1"/>
      <c r="V450" s="20"/>
      <c r="W450" s="20"/>
      <c r="X450" s="20"/>
      <c r="Y450" s="20"/>
      <c r="Z450" s="20"/>
      <c r="AA450" s="20"/>
    </row>
    <row r="451" spans="1:27" ht="12" customHeight="1" x14ac:dyDescent="0.25">
      <c r="A451" s="20"/>
      <c r="B451" s="20"/>
      <c r="C451" s="20"/>
      <c r="D451" s="21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1"/>
      <c r="V451" s="20"/>
      <c r="W451" s="20"/>
      <c r="X451" s="20"/>
      <c r="Y451" s="20"/>
      <c r="Z451" s="20"/>
      <c r="AA451" s="20"/>
    </row>
    <row r="452" spans="1:27" ht="12" customHeight="1" x14ac:dyDescent="0.25">
      <c r="A452" s="20"/>
      <c r="B452" s="20"/>
      <c r="C452" s="20"/>
      <c r="D452" s="21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1"/>
      <c r="V452" s="20"/>
      <c r="W452" s="20"/>
      <c r="X452" s="20"/>
      <c r="Y452" s="20"/>
      <c r="Z452" s="20"/>
      <c r="AA452" s="20"/>
    </row>
    <row r="453" spans="1:27" ht="12" customHeight="1" x14ac:dyDescent="0.25">
      <c r="A453" s="20"/>
      <c r="B453" s="20"/>
      <c r="C453" s="20"/>
      <c r="D453" s="21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1"/>
      <c r="V453" s="20"/>
      <c r="W453" s="20"/>
      <c r="X453" s="20"/>
      <c r="Y453" s="20"/>
      <c r="Z453" s="20"/>
      <c r="AA453" s="20"/>
    </row>
    <row r="454" spans="1:27" ht="12" customHeight="1" x14ac:dyDescent="0.25">
      <c r="A454" s="20"/>
      <c r="B454" s="20"/>
      <c r="C454" s="20"/>
      <c r="D454" s="21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1"/>
      <c r="V454" s="20"/>
      <c r="W454" s="20"/>
      <c r="X454" s="20"/>
      <c r="Y454" s="20"/>
      <c r="Z454" s="20"/>
      <c r="AA454" s="20"/>
    </row>
    <row r="455" spans="1:27" ht="12" customHeight="1" x14ac:dyDescent="0.25">
      <c r="A455" s="20"/>
      <c r="B455" s="20"/>
      <c r="C455" s="20"/>
      <c r="D455" s="21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1"/>
      <c r="V455" s="20"/>
      <c r="W455" s="20"/>
      <c r="X455" s="20"/>
      <c r="Y455" s="20"/>
      <c r="Z455" s="20"/>
      <c r="AA455" s="20"/>
    </row>
    <row r="456" spans="1:27" ht="12" customHeight="1" x14ac:dyDescent="0.25">
      <c r="A456" s="20"/>
      <c r="B456" s="20"/>
      <c r="C456" s="20"/>
      <c r="D456" s="21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1"/>
      <c r="V456" s="20"/>
      <c r="W456" s="20"/>
      <c r="X456" s="20"/>
      <c r="Y456" s="20"/>
      <c r="Z456" s="20"/>
      <c r="AA456" s="20"/>
    </row>
    <row r="457" spans="1:27" ht="12" customHeight="1" x14ac:dyDescent="0.25">
      <c r="A457" s="20"/>
      <c r="B457" s="20"/>
      <c r="C457" s="20"/>
      <c r="D457" s="21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1"/>
      <c r="V457" s="20"/>
      <c r="W457" s="20"/>
      <c r="X457" s="20"/>
      <c r="Y457" s="20"/>
      <c r="Z457" s="20"/>
      <c r="AA457" s="20"/>
    </row>
    <row r="458" spans="1:27" ht="12" customHeight="1" x14ac:dyDescent="0.25">
      <c r="A458" s="20"/>
      <c r="B458" s="20"/>
      <c r="C458" s="20"/>
      <c r="D458" s="21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1"/>
      <c r="V458" s="20"/>
      <c r="W458" s="20"/>
      <c r="X458" s="20"/>
      <c r="Y458" s="20"/>
      <c r="Z458" s="20"/>
      <c r="AA458" s="20"/>
    </row>
    <row r="459" spans="1:27" ht="12" customHeight="1" x14ac:dyDescent="0.25">
      <c r="A459" s="20"/>
      <c r="B459" s="20"/>
      <c r="C459" s="20"/>
      <c r="D459" s="21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1"/>
      <c r="V459" s="20"/>
      <c r="W459" s="20"/>
      <c r="X459" s="20"/>
      <c r="Y459" s="20"/>
      <c r="Z459" s="20"/>
      <c r="AA459" s="20"/>
    </row>
    <row r="460" spans="1:27" ht="12" customHeight="1" x14ac:dyDescent="0.25">
      <c r="A460" s="20"/>
      <c r="B460" s="20"/>
      <c r="C460" s="20"/>
      <c r="D460" s="21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1"/>
      <c r="V460" s="20"/>
      <c r="W460" s="20"/>
      <c r="X460" s="20"/>
      <c r="Y460" s="20"/>
      <c r="Z460" s="20"/>
      <c r="AA460" s="20"/>
    </row>
    <row r="461" spans="1:27" ht="12" customHeight="1" x14ac:dyDescent="0.25">
      <c r="A461" s="20"/>
      <c r="B461" s="20"/>
      <c r="C461" s="20"/>
      <c r="D461" s="21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1"/>
      <c r="V461" s="20"/>
      <c r="W461" s="20"/>
      <c r="X461" s="20"/>
      <c r="Y461" s="20"/>
      <c r="Z461" s="20"/>
      <c r="AA461" s="20"/>
    </row>
    <row r="462" spans="1:27" ht="12" customHeight="1" x14ac:dyDescent="0.25">
      <c r="A462" s="20"/>
      <c r="B462" s="20"/>
      <c r="C462" s="20"/>
      <c r="D462" s="21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1"/>
      <c r="V462" s="20"/>
      <c r="W462" s="20"/>
      <c r="X462" s="20"/>
      <c r="Y462" s="20"/>
      <c r="Z462" s="20"/>
      <c r="AA462" s="20"/>
    </row>
    <row r="463" spans="1:27" ht="12" customHeight="1" x14ac:dyDescent="0.25">
      <c r="A463" s="20"/>
      <c r="B463" s="20"/>
      <c r="C463" s="20"/>
      <c r="D463" s="21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1"/>
      <c r="V463" s="20"/>
      <c r="W463" s="20"/>
      <c r="X463" s="20"/>
      <c r="Y463" s="20"/>
      <c r="Z463" s="20"/>
      <c r="AA463" s="20"/>
    </row>
    <row r="464" spans="1:27" ht="12" customHeight="1" x14ac:dyDescent="0.25">
      <c r="A464" s="20"/>
      <c r="B464" s="20"/>
      <c r="C464" s="20"/>
      <c r="D464" s="21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1"/>
      <c r="V464" s="20"/>
      <c r="W464" s="20"/>
      <c r="X464" s="20"/>
      <c r="Y464" s="20"/>
      <c r="Z464" s="20"/>
      <c r="AA464" s="20"/>
    </row>
    <row r="465" spans="1:27" ht="12" customHeight="1" x14ac:dyDescent="0.25">
      <c r="A465" s="20"/>
      <c r="B465" s="20"/>
      <c r="C465" s="20"/>
      <c r="D465" s="21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1"/>
      <c r="V465" s="20"/>
      <c r="W465" s="20"/>
      <c r="X465" s="20"/>
      <c r="Y465" s="20"/>
      <c r="Z465" s="20"/>
      <c r="AA465" s="20"/>
    </row>
    <row r="466" spans="1:27" ht="12" customHeight="1" x14ac:dyDescent="0.25">
      <c r="A466" s="20"/>
      <c r="B466" s="20"/>
      <c r="C466" s="20"/>
      <c r="D466" s="21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1"/>
      <c r="V466" s="20"/>
      <c r="W466" s="20"/>
      <c r="X466" s="20"/>
      <c r="Y466" s="20"/>
      <c r="Z466" s="20"/>
      <c r="AA466" s="20"/>
    </row>
    <row r="467" spans="1:27" ht="12" customHeight="1" x14ac:dyDescent="0.25">
      <c r="A467" s="20"/>
      <c r="B467" s="20"/>
      <c r="C467" s="20"/>
      <c r="D467" s="21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1"/>
      <c r="V467" s="20"/>
      <c r="W467" s="20"/>
      <c r="X467" s="20"/>
      <c r="Y467" s="20"/>
      <c r="Z467" s="20"/>
      <c r="AA467" s="20"/>
    </row>
    <row r="468" spans="1:27" ht="12" customHeight="1" x14ac:dyDescent="0.25">
      <c r="A468" s="20"/>
      <c r="B468" s="20"/>
      <c r="C468" s="20"/>
      <c r="D468" s="21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1"/>
      <c r="V468" s="20"/>
      <c r="W468" s="20"/>
      <c r="X468" s="20"/>
      <c r="Y468" s="20"/>
      <c r="Z468" s="20"/>
      <c r="AA468" s="20"/>
    </row>
    <row r="469" spans="1:27" ht="12" customHeight="1" x14ac:dyDescent="0.25">
      <c r="A469" s="20"/>
      <c r="B469" s="20"/>
      <c r="C469" s="20"/>
      <c r="D469" s="21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1"/>
      <c r="V469" s="20"/>
      <c r="W469" s="20"/>
      <c r="X469" s="20"/>
      <c r="Y469" s="20"/>
      <c r="Z469" s="20"/>
      <c r="AA469" s="20"/>
    </row>
    <row r="470" spans="1:27" ht="12" customHeight="1" x14ac:dyDescent="0.25">
      <c r="A470" s="20"/>
      <c r="B470" s="20"/>
      <c r="C470" s="20"/>
      <c r="D470" s="21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1"/>
      <c r="V470" s="20"/>
      <c r="W470" s="20"/>
      <c r="X470" s="20"/>
      <c r="Y470" s="20"/>
      <c r="Z470" s="20"/>
      <c r="AA470" s="20"/>
    </row>
    <row r="471" spans="1:27" ht="12" customHeight="1" x14ac:dyDescent="0.25">
      <c r="A471" s="20"/>
      <c r="B471" s="20"/>
      <c r="C471" s="20"/>
      <c r="D471" s="21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1"/>
      <c r="V471" s="20"/>
      <c r="W471" s="20"/>
      <c r="X471" s="20"/>
      <c r="Y471" s="20"/>
      <c r="Z471" s="20"/>
      <c r="AA471" s="20"/>
    </row>
    <row r="472" spans="1:27" ht="12" customHeight="1" x14ac:dyDescent="0.25">
      <c r="A472" s="20"/>
      <c r="B472" s="20"/>
      <c r="C472" s="20"/>
      <c r="D472" s="21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1"/>
      <c r="V472" s="20"/>
      <c r="W472" s="20"/>
      <c r="X472" s="20"/>
      <c r="Y472" s="20"/>
      <c r="Z472" s="20"/>
      <c r="AA472" s="20"/>
    </row>
    <row r="473" spans="1:27" ht="12" customHeight="1" x14ac:dyDescent="0.25">
      <c r="A473" s="20"/>
      <c r="B473" s="20"/>
      <c r="C473" s="20"/>
      <c r="D473" s="21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1"/>
      <c r="V473" s="20"/>
      <c r="W473" s="20"/>
      <c r="X473" s="20"/>
      <c r="Y473" s="20"/>
      <c r="Z473" s="20"/>
      <c r="AA473" s="20"/>
    </row>
    <row r="474" spans="1:27" ht="12" customHeight="1" x14ac:dyDescent="0.25">
      <c r="A474" s="20"/>
      <c r="B474" s="20"/>
      <c r="C474" s="20"/>
      <c r="D474" s="21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1"/>
      <c r="V474" s="20"/>
      <c r="W474" s="20"/>
      <c r="X474" s="20"/>
      <c r="Y474" s="20"/>
      <c r="Z474" s="20"/>
      <c r="AA474" s="20"/>
    </row>
    <row r="475" spans="1:27" ht="12" customHeight="1" x14ac:dyDescent="0.25">
      <c r="A475" s="20"/>
      <c r="B475" s="20"/>
      <c r="C475" s="20"/>
      <c r="D475" s="21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1"/>
      <c r="V475" s="20"/>
      <c r="W475" s="20"/>
      <c r="X475" s="20"/>
      <c r="Y475" s="20"/>
      <c r="Z475" s="20"/>
      <c r="AA475" s="20"/>
    </row>
    <row r="476" spans="1:27" ht="12" customHeight="1" x14ac:dyDescent="0.25">
      <c r="A476" s="20"/>
      <c r="B476" s="20"/>
      <c r="C476" s="20"/>
      <c r="D476" s="21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1"/>
      <c r="V476" s="20"/>
      <c r="W476" s="20"/>
      <c r="X476" s="20"/>
      <c r="Y476" s="20"/>
      <c r="Z476" s="20"/>
      <c r="AA476" s="20"/>
    </row>
    <row r="477" spans="1:27" ht="12" customHeight="1" x14ac:dyDescent="0.25">
      <c r="A477" s="20"/>
      <c r="B477" s="20"/>
      <c r="C477" s="20"/>
      <c r="D477" s="21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1"/>
      <c r="V477" s="20"/>
      <c r="W477" s="20"/>
      <c r="X477" s="20"/>
      <c r="Y477" s="20"/>
      <c r="Z477" s="20"/>
      <c r="AA477" s="20"/>
    </row>
    <row r="478" spans="1:27" ht="12" customHeight="1" x14ac:dyDescent="0.25">
      <c r="A478" s="20"/>
      <c r="B478" s="20"/>
      <c r="C478" s="20"/>
      <c r="D478" s="21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1"/>
      <c r="V478" s="20"/>
      <c r="W478" s="20"/>
      <c r="X478" s="20"/>
      <c r="Y478" s="20"/>
      <c r="Z478" s="20"/>
      <c r="AA478" s="20"/>
    </row>
    <row r="479" spans="1:27" ht="12" customHeight="1" x14ac:dyDescent="0.25">
      <c r="A479" s="20"/>
      <c r="B479" s="20"/>
      <c r="C479" s="20"/>
      <c r="D479" s="21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1"/>
      <c r="V479" s="20"/>
      <c r="W479" s="20"/>
      <c r="X479" s="20"/>
      <c r="Y479" s="20"/>
      <c r="Z479" s="20"/>
      <c r="AA479" s="20"/>
    </row>
    <row r="480" spans="1:27" ht="12" customHeight="1" x14ac:dyDescent="0.25">
      <c r="A480" s="20"/>
      <c r="B480" s="20"/>
      <c r="C480" s="20"/>
      <c r="D480" s="21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1"/>
      <c r="V480" s="20"/>
      <c r="W480" s="20"/>
      <c r="X480" s="20"/>
      <c r="Y480" s="20"/>
      <c r="Z480" s="20"/>
      <c r="AA480" s="20"/>
    </row>
    <row r="481" spans="1:27" ht="12" customHeight="1" x14ac:dyDescent="0.25">
      <c r="A481" s="20"/>
      <c r="B481" s="20"/>
      <c r="C481" s="20"/>
      <c r="D481" s="21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1"/>
      <c r="V481" s="20"/>
      <c r="W481" s="20"/>
      <c r="X481" s="20"/>
      <c r="Y481" s="20"/>
      <c r="Z481" s="20"/>
      <c r="AA481" s="20"/>
    </row>
    <row r="482" spans="1:27" ht="12" customHeight="1" x14ac:dyDescent="0.25">
      <c r="A482" s="20"/>
      <c r="B482" s="20"/>
      <c r="C482" s="20"/>
      <c r="D482" s="21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1"/>
      <c r="V482" s="20"/>
      <c r="W482" s="20"/>
      <c r="X482" s="20"/>
      <c r="Y482" s="20"/>
      <c r="Z482" s="20"/>
      <c r="AA482" s="20"/>
    </row>
    <row r="483" spans="1:27" ht="12" customHeight="1" x14ac:dyDescent="0.25">
      <c r="A483" s="20"/>
      <c r="B483" s="20"/>
      <c r="C483" s="20"/>
      <c r="D483" s="21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1"/>
      <c r="V483" s="20"/>
      <c r="W483" s="20"/>
      <c r="X483" s="20"/>
      <c r="Y483" s="20"/>
      <c r="Z483" s="20"/>
      <c r="AA483" s="20"/>
    </row>
    <row r="484" spans="1:27" ht="12" customHeight="1" x14ac:dyDescent="0.25">
      <c r="A484" s="20"/>
      <c r="B484" s="20"/>
      <c r="C484" s="20"/>
      <c r="D484" s="21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1"/>
      <c r="V484" s="20"/>
      <c r="W484" s="20"/>
      <c r="X484" s="20"/>
      <c r="Y484" s="20"/>
      <c r="Z484" s="20"/>
      <c r="AA484" s="20"/>
    </row>
    <row r="485" spans="1:27" ht="12" customHeight="1" x14ac:dyDescent="0.25">
      <c r="A485" s="20"/>
      <c r="B485" s="20"/>
      <c r="C485" s="20"/>
      <c r="D485" s="21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1"/>
      <c r="V485" s="20"/>
      <c r="W485" s="20"/>
      <c r="X485" s="20"/>
      <c r="Y485" s="20"/>
      <c r="Z485" s="20"/>
      <c r="AA485" s="20"/>
    </row>
    <row r="486" spans="1:27" ht="12" customHeight="1" x14ac:dyDescent="0.25">
      <c r="A486" s="20"/>
      <c r="B486" s="20"/>
      <c r="C486" s="20"/>
      <c r="D486" s="21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1"/>
      <c r="V486" s="20"/>
      <c r="W486" s="20"/>
      <c r="X486" s="20"/>
      <c r="Y486" s="20"/>
      <c r="Z486" s="20"/>
      <c r="AA486" s="20"/>
    </row>
    <row r="487" spans="1:27" ht="12" customHeight="1" x14ac:dyDescent="0.25">
      <c r="A487" s="20"/>
      <c r="B487" s="20"/>
      <c r="C487" s="20"/>
      <c r="D487" s="21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1"/>
      <c r="V487" s="20"/>
      <c r="W487" s="20"/>
      <c r="X487" s="20"/>
      <c r="Y487" s="20"/>
      <c r="Z487" s="20"/>
      <c r="AA487" s="20"/>
    </row>
    <row r="488" spans="1:27" ht="12" customHeight="1" x14ac:dyDescent="0.25">
      <c r="A488" s="20"/>
      <c r="B488" s="20"/>
      <c r="C488" s="20"/>
      <c r="D488" s="21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1"/>
      <c r="V488" s="20"/>
      <c r="W488" s="20"/>
      <c r="X488" s="20"/>
      <c r="Y488" s="20"/>
      <c r="Z488" s="20"/>
      <c r="AA488" s="20"/>
    </row>
    <row r="489" spans="1:27" ht="12" customHeight="1" x14ac:dyDescent="0.25">
      <c r="A489" s="20"/>
      <c r="B489" s="20"/>
      <c r="C489" s="20"/>
      <c r="D489" s="21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1"/>
      <c r="V489" s="20"/>
      <c r="W489" s="20"/>
      <c r="X489" s="20"/>
      <c r="Y489" s="20"/>
      <c r="Z489" s="20"/>
      <c r="AA489" s="20"/>
    </row>
    <row r="490" spans="1:27" ht="12" customHeight="1" x14ac:dyDescent="0.25">
      <c r="A490" s="20"/>
      <c r="B490" s="20"/>
      <c r="C490" s="20"/>
      <c r="D490" s="21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1"/>
      <c r="V490" s="20"/>
      <c r="W490" s="20"/>
      <c r="X490" s="20"/>
      <c r="Y490" s="20"/>
      <c r="Z490" s="20"/>
      <c r="AA490" s="20"/>
    </row>
    <row r="491" spans="1:27" ht="12" customHeight="1" x14ac:dyDescent="0.25">
      <c r="A491" s="20"/>
      <c r="B491" s="20"/>
      <c r="C491" s="20"/>
      <c r="D491" s="21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1"/>
      <c r="V491" s="20"/>
      <c r="W491" s="20"/>
      <c r="X491" s="20"/>
      <c r="Y491" s="20"/>
      <c r="Z491" s="20"/>
      <c r="AA491" s="20"/>
    </row>
    <row r="492" spans="1:27" ht="12" customHeight="1" x14ac:dyDescent="0.25">
      <c r="A492" s="20"/>
      <c r="B492" s="20"/>
      <c r="C492" s="20"/>
      <c r="D492" s="21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1"/>
      <c r="V492" s="20"/>
      <c r="W492" s="20"/>
      <c r="X492" s="20"/>
      <c r="Y492" s="20"/>
      <c r="Z492" s="20"/>
      <c r="AA492" s="20"/>
    </row>
    <row r="493" spans="1:27" ht="12" customHeight="1" x14ac:dyDescent="0.25">
      <c r="A493" s="20"/>
      <c r="B493" s="20"/>
      <c r="C493" s="20"/>
      <c r="D493" s="21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1"/>
      <c r="V493" s="20"/>
      <c r="W493" s="20"/>
      <c r="X493" s="20"/>
      <c r="Y493" s="20"/>
      <c r="Z493" s="20"/>
      <c r="AA493" s="20"/>
    </row>
    <row r="494" spans="1:27" ht="12" customHeight="1" x14ac:dyDescent="0.25">
      <c r="A494" s="20"/>
      <c r="B494" s="20"/>
      <c r="C494" s="20"/>
      <c r="D494" s="21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1"/>
      <c r="V494" s="20"/>
      <c r="W494" s="20"/>
      <c r="X494" s="20"/>
      <c r="Y494" s="20"/>
      <c r="Z494" s="20"/>
      <c r="AA494" s="20"/>
    </row>
    <row r="495" spans="1:27" ht="12" customHeight="1" x14ac:dyDescent="0.25">
      <c r="A495" s="20"/>
      <c r="B495" s="20"/>
      <c r="C495" s="20"/>
      <c r="D495" s="21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1"/>
      <c r="V495" s="20"/>
      <c r="W495" s="20"/>
      <c r="X495" s="20"/>
      <c r="Y495" s="20"/>
      <c r="Z495" s="20"/>
      <c r="AA495" s="20"/>
    </row>
    <row r="496" spans="1:27" ht="12" customHeight="1" x14ac:dyDescent="0.25">
      <c r="A496" s="20"/>
      <c r="B496" s="20"/>
      <c r="C496" s="20"/>
      <c r="D496" s="21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1"/>
      <c r="V496" s="20"/>
      <c r="W496" s="20"/>
      <c r="X496" s="20"/>
      <c r="Y496" s="20"/>
      <c r="Z496" s="20"/>
      <c r="AA496" s="20"/>
    </row>
    <row r="497" spans="1:27" ht="12" customHeight="1" x14ac:dyDescent="0.25">
      <c r="A497" s="20"/>
      <c r="B497" s="20"/>
      <c r="C497" s="20"/>
      <c r="D497" s="21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1"/>
      <c r="V497" s="20"/>
      <c r="W497" s="20"/>
      <c r="X497" s="20"/>
      <c r="Y497" s="20"/>
      <c r="Z497" s="20"/>
      <c r="AA497" s="20"/>
    </row>
    <row r="498" spans="1:27" ht="12" customHeight="1" x14ac:dyDescent="0.25">
      <c r="A498" s="20"/>
      <c r="B498" s="20"/>
      <c r="C498" s="20"/>
      <c r="D498" s="21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1"/>
      <c r="V498" s="20"/>
      <c r="W498" s="20"/>
      <c r="X498" s="20"/>
      <c r="Y498" s="20"/>
      <c r="Z498" s="20"/>
      <c r="AA498" s="20"/>
    </row>
    <row r="499" spans="1:27" ht="12" customHeight="1" x14ac:dyDescent="0.25">
      <c r="A499" s="20"/>
      <c r="B499" s="20"/>
      <c r="C499" s="20"/>
      <c r="D499" s="21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1"/>
      <c r="V499" s="20"/>
      <c r="W499" s="20"/>
      <c r="X499" s="20"/>
      <c r="Y499" s="20"/>
      <c r="Z499" s="20"/>
      <c r="AA499" s="20"/>
    </row>
    <row r="500" spans="1:27" ht="12" customHeight="1" x14ac:dyDescent="0.25">
      <c r="A500" s="20"/>
      <c r="B500" s="20"/>
      <c r="C500" s="20"/>
      <c r="D500" s="21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1"/>
      <c r="V500" s="20"/>
      <c r="W500" s="20"/>
      <c r="X500" s="20"/>
      <c r="Y500" s="20"/>
      <c r="Z500" s="20"/>
      <c r="AA500" s="20"/>
    </row>
    <row r="501" spans="1:27" ht="12" customHeight="1" x14ac:dyDescent="0.25">
      <c r="A501" s="20"/>
      <c r="B501" s="20"/>
      <c r="C501" s="20"/>
      <c r="D501" s="21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1"/>
      <c r="V501" s="20"/>
      <c r="W501" s="20"/>
      <c r="X501" s="20"/>
      <c r="Y501" s="20"/>
      <c r="Z501" s="20"/>
      <c r="AA501" s="20"/>
    </row>
    <row r="502" spans="1:27" ht="12" customHeight="1" x14ac:dyDescent="0.25">
      <c r="A502" s="20"/>
      <c r="B502" s="20"/>
      <c r="C502" s="20"/>
      <c r="D502" s="21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1"/>
      <c r="V502" s="20"/>
      <c r="W502" s="20"/>
      <c r="X502" s="20"/>
      <c r="Y502" s="20"/>
      <c r="Z502" s="20"/>
      <c r="AA502" s="20"/>
    </row>
    <row r="503" spans="1:27" ht="12" customHeight="1" x14ac:dyDescent="0.25">
      <c r="A503" s="20"/>
      <c r="B503" s="20"/>
      <c r="C503" s="20"/>
      <c r="D503" s="21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1"/>
      <c r="V503" s="20"/>
      <c r="W503" s="20"/>
      <c r="X503" s="20"/>
      <c r="Y503" s="20"/>
      <c r="Z503" s="20"/>
      <c r="AA503" s="20"/>
    </row>
    <row r="504" spans="1:27" ht="12" customHeight="1" x14ac:dyDescent="0.25">
      <c r="A504" s="20"/>
      <c r="B504" s="20"/>
      <c r="C504" s="20"/>
      <c r="D504" s="21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1"/>
      <c r="V504" s="20"/>
      <c r="W504" s="20"/>
      <c r="X504" s="20"/>
      <c r="Y504" s="20"/>
      <c r="Z504" s="20"/>
      <c r="AA504" s="20"/>
    </row>
    <row r="505" spans="1:27" ht="12" customHeight="1" x14ac:dyDescent="0.25">
      <c r="A505" s="20"/>
      <c r="B505" s="20"/>
      <c r="C505" s="20"/>
      <c r="D505" s="21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1"/>
      <c r="V505" s="20"/>
      <c r="W505" s="20"/>
      <c r="X505" s="20"/>
      <c r="Y505" s="20"/>
      <c r="Z505" s="20"/>
      <c r="AA505" s="20"/>
    </row>
    <row r="506" spans="1:27" ht="12" customHeight="1" x14ac:dyDescent="0.25">
      <c r="A506" s="20"/>
      <c r="B506" s="20"/>
      <c r="C506" s="20"/>
      <c r="D506" s="21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1"/>
      <c r="V506" s="20"/>
      <c r="W506" s="20"/>
      <c r="X506" s="20"/>
      <c r="Y506" s="20"/>
      <c r="Z506" s="20"/>
      <c r="AA506" s="20"/>
    </row>
    <row r="507" spans="1:27" ht="12" customHeight="1" x14ac:dyDescent="0.25">
      <c r="A507" s="20"/>
      <c r="B507" s="20"/>
      <c r="C507" s="20"/>
      <c r="D507" s="21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1"/>
      <c r="V507" s="20"/>
      <c r="W507" s="20"/>
      <c r="X507" s="20"/>
      <c r="Y507" s="20"/>
      <c r="Z507" s="20"/>
      <c r="AA507" s="20"/>
    </row>
    <row r="508" spans="1:27" ht="12" customHeight="1" x14ac:dyDescent="0.25">
      <c r="A508" s="20"/>
      <c r="B508" s="20"/>
      <c r="C508" s="20"/>
      <c r="D508" s="21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1"/>
      <c r="V508" s="20"/>
      <c r="W508" s="20"/>
      <c r="X508" s="20"/>
      <c r="Y508" s="20"/>
      <c r="Z508" s="20"/>
      <c r="AA508" s="20"/>
    </row>
    <row r="509" spans="1:27" ht="12" customHeight="1" x14ac:dyDescent="0.25">
      <c r="A509" s="20"/>
      <c r="B509" s="20"/>
      <c r="C509" s="20"/>
      <c r="D509" s="21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1"/>
      <c r="V509" s="20"/>
      <c r="W509" s="20"/>
      <c r="X509" s="20"/>
      <c r="Y509" s="20"/>
      <c r="Z509" s="20"/>
      <c r="AA509" s="20"/>
    </row>
    <row r="510" spans="1:27" ht="12" customHeight="1" x14ac:dyDescent="0.25">
      <c r="A510" s="20"/>
      <c r="B510" s="20"/>
      <c r="C510" s="20"/>
      <c r="D510" s="21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1"/>
      <c r="V510" s="20"/>
      <c r="W510" s="20"/>
      <c r="X510" s="20"/>
      <c r="Y510" s="20"/>
      <c r="Z510" s="20"/>
      <c r="AA510" s="20"/>
    </row>
    <row r="511" spans="1:27" ht="12" customHeight="1" x14ac:dyDescent="0.25">
      <c r="A511" s="20"/>
      <c r="B511" s="20"/>
      <c r="C511" s="20"/>
      <c r="D511" s="21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1"/>
      <c r="V511" s="20"/>
      <c r="W511" s="20"/>
      <c r="X511" s="20"/>
      <c r="Y511" s="20"/>
      <c r="Z511" s="20"/>
      <c r="AA511" s="20"/>
    </row>
    <row r="512" spans="1:27" ht="12" customHeight="1" x14ac:dyDescent="0.25">
      <c r="A512" s="20"/>
      <c r="B512" s="20"/>
      <c r="C512" s="20"/>
      <c r="D512" s="21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1"/>
      <c r="V512" s="20"/>
      <c r="W512" s="20"/>
      <c r="X512" s="20"/>
      <c r="Y512" s="20"/>
      <c r="Z512" s="20"/>
      <c r="AA512" s="20"/>
    </row>
    <row r="513" spans="1:27" ht="12" customHeight="1" x14ac:dyDescent="0.25">
      <c r="A513" s="20"/>
      <c r="B513" s="20"/>
      <c r="C513" s="20"/>
      <c r="D513" s="21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1"/>
      <c r="V513" s="20"/>
      <c r="W513" s="20"/>
      <c r="X513" s="20"/>
      <c r="Y513" s="20"/>
      <c r="Z513" s="20"/>
      <c r="AA513" s="20"/>
    </row>
    <row r="514" spans="1:27" ht="12" customHeight="1" x14ac:dyDescent="0.25">
      <c r="A514" s="20"/>
      <c r="B514" s="20"/>
      <c r="C514" s="20"/>
      <c r="D514" s="21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1"/>
      <c r="V514" s="20"/>
      <c r="W514" s="20"/>
      <c r="X514" s="20"/>
      <c r="Y514" s="20"/>
      <c r="Z514" s="20"/>
      <c r="AA514" s="20"/>
    </row>
    <row r="515" spans="1:27" ht="12" customHeight="1" x14ac:dyDescent="0.25">
      <c r="A515" s="20"/>
      <c r="B515" s="20"/>
      <c r="C515" s="20"/>
      <c r="D515" s="21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1"/>
      <c r="V515" s="20"/>
      <c r="W515" s="20"/>
      <c r="X515" s="20"/>
      <c r="Y515" s="20"/>
      <c r="Z515" s="20"/>
      <c r="AA515" s="20"/>
    </row>
    <row r="516" spans="1:27" ht="12" customHeight="1" x14ac:dyDescent="0.25">
      <c r="A516" s="20"/>
      <c r="B516" s="20"/>
      <c r="C516" s="20"/>
      <c r="D516" s="21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1"/>
      <c r="V516" s="20"/>
      <c r="W516" s="20"/>
      <c r="X516" s="20"/>
      <c r="Y516" s="20"/>
      <c r="Z516" s="20"/>
      <c r="AA516" s="20"/>
    </row>
    <row r="517" spans="1:27" ht="12" customHeight="1" x14ac:dyDescent="0.25">
      <c r="A517" s="20"/>
      <c r="B517" s="20"/>
      <c r="C517" s="20"/>
      <c r="D517" s="21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1"/>
      <c r="V517" s="20"/>
      <c r="W517" s="20"/>
      <c r="X517" s="20"/>
      <c r="Y517" s="20"/>
      <c r="Z517" s="20"/>
      <c r="AA517" s="20"/>
    </row>
    <row r="518" spans="1:27" ht="12" customHeight="1" x14ac:dyDescent="0.25">
      <c r="A518" s="20"/>
      <c r="B518" s="20"/>
      <c r="C518" s="20"/>
      <c r="D518" s="21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1"/>
      <c r="V518" s="20"/>
      <c r="W518" s="20"/>
      <c r="X518" s="20"/>
      <c r="Y518" s="20"/>
      <c r="Z518" s="20"/>
      <c r="AA518" s="20"/>
    </row>
    <row r="519" spans="1:27" ht="12" customHeight="1" x14ac:dyDescent="0.25">
      <c r="A519" s="20"/>
      <c r="B519" s="20"/>
      <c r="C519" s="20"/>
      <c r="D519" s="21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1"/>
      <c r="V519" s="20"/>
      <c r="W519" s="20"/>
      <c r="X519" s="20"/>
      <c r="Y519" s="20"/>
      <c r="Z519" s="20"/>
      <c r="AA519" s="20"/>
    </row>
    <row r="520" spans="1:27" ht="12" customHeight="1" x14ac:dyDescent="0.25">
      <c r="A520" s="20"/>
      <c r="B520" s="20"/>
      <c r="C520" s="20"/>
      <c r="D520" s="21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1"/>
      <c r="V520" s="20"/>
      <c r="W520" s="20"/>
      <c r="X520" s="20"/>
      <c r="Y520" s="20"/>
      <c r="Z520" s="20"/>
      <c r="AA520" s="20"/>
    </row>
    <row r="521" spans="1:27" ht="12" customHeight="1" x14ac:dyDescent="0.25">
      <c r="A521" s="20"/>
      <c r="B521" s="20"/>
      <c r="C521" s="20"/>
      <c r="D521" s="21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1"/>
      <c r="V521" s="20"/>
      <c r="W521" s="20"/>
      <c r="X521" s="20"/>
      <c r="Y521" s="20"/>
      <c r="Z521" s="20"/>
      <c r="AA521" s="20"/>
    </row>
    <row r="522" spans="1:27" ht="12" customHeight="1" x14ac:dyDescent="0.25">
      <c r="A522" s="20"/>
      <c r="B522" s="20"/>
      <c r="C522" s="20"/>
      <c r="D522" s="21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1"/>
      <c r="V522" s="20"/>
      <c r="W522" s="20"/>
      <c r="X522" s="20"/>
      <c r="Y522" s="20"/>
      <c r="Z522" s="20"/>
      <c r="AA522" s="20"/>
    </row>
    <row r="523" spans="1:27" ht="12" customHeight="1" x14ac:dyDescent="0.25">
      <c r="A523" s="20"/>
      <c r="B523" s="20"/>
      <c r="C523" s="20"/>
      <c r="D523" s="21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1"/>
      <c r="V523" s="20"/>
      <c r="W523" s="20"/>
      <c r="X523" s="20"/>
      <c r="Y523" s="20"/>
      <c r="Z523" s="20"/>
      <c r="AA523" s="20"/>
    </row>
    <row r="524" spans="1:27" ht="12" customHeight="1" x14ac:dyDescent="0.25">
      <c r="A524" s="20"/>
      <c r="B524" s="20"/>
      <c r="C524" s="20"/>
      <c r="D524" s="21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1"/>
      <c r="V524" s="20"/>
      <c r="W524" s="20"/>
      <c r="X524" s="20"/>
      <c r="Y524" s="20"/>
      <c r="Z524" s="20"/>
      <c r="AA524" s="20"/>
    </row>
    <row r="525" spans="1:27" ht="12" customHeight="1" x14ac:dyDescent="0.25">
      <c r="A525" s="20"/>
      <c r="B525" s="20"/>
      <c r="C525" s="20"/>
      <c r="D525" s="21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1"/>
      <c r="V525" s="20"/>
      <c r="W525" s="20"/>
      <c r="X525" s="20"/>
      <c r="Y525" s="20"/>
      <c r="Z525" s="20"/>
      <c r="AA525" s="20"/>
    </row>
    <row r="526" spans="1:27" ht="12" customHeight="1" x14ac:dyDescent="0.25">
      <c r="A526" s="20"/>
      <c r="B526" s="20"/>
      <c r="C526" s="20"/>
      <c r="D526" s="21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1"/>
      <c r="V526" s="20"/>
      <c r="W526" s="20"/>
      <c r="X526" s="20"/>
      <c r="Y526" s="20"/>
      <c r="Z526" s="20"/>
      <c r="AA526" s="20"/>
    </row>
    <row r="527" spans="1:27" ht="12" customHeight="1" x14ac:dyDescent="0.25">
      <c r="A527" s="20"/>
      <c r="B527" s="20"/>
      <c r="C527" s="20"/>
      <c r="D527" s="21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1"/>
      <c r="V527" s="20"/>
      <c r="W527" s="20"/>
      <c r="X527" s="20"/>
      <c r="Y527" s="20"/>
      <c r="Z527" s="20"/>
      <c r="AA527" s="20"/>
    </row>
    <row r="528" spans="1:27" ht="12" customHeight="1" x14ac:dyDescent="0.25">
      <c r="A528" s="20"/>
      <c r="B528" s="20"/>
      <c r="C528" s="20"/>
      <c r="D528" s="21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1"/>
      <c r="V528" s="20"/>
      <c r="W528" s="20"/>
      <c r="X528" s="20"/>
      <c r="Y528" s="20"/>
      <c r="Z528" s="20"/>
      <c r="AA528" s="20"/>
    </row>
    <row r="529" spans="1:27" ht="12" customHeight="1" x14ac:dyDescent="0.25">
      <c r="A529" s="20"/>
      <c r="B529" s="20"/>
      <c r="C529" s="20"/>
      <c r="D529" s="21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1"/>
      <c r="V529" s="20"/>
      <c r="W529" s="20"/>
      <c r="X529" s="20"/>
      <c r="Y529" s="20"/>
      <c r="Z529" s="20"/>
      <c r="AA529" s="20"/>
    </row>
    <row r="530" spans="1:27" ht="12" customHeight="1" x14ac:dyDescent="0.25">
      <c r="A530" s="20"/>
      <c r="B530" s="20"/>
      <c r="C530" s="20"/>
      <c r="D530" s="21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1"/>
      <c r="V530" s="20"/>
      <c r="W530" s="20"/>
      <c r="X530" s="20"/>
      <c r="Y530" s="20"/>
      <c r="Z530" s="20"/>
      <c r="AA530" s="20"/>
    </row>
    <row r="531" spans="1:27" ht="12" customHeight="1" x14ac:dyDescent="0.25">
      <c r="A531" s="20"/>
      <c r="B531" s="20"/>
      <c r="C531" s="20"/>
      <c r="D531" s="21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1"/>
      <c r="V531" s="20"/>
      <c r="W531" s="20"/>
      <c r="X531" s="20"/>
      <c r="Y531" s="20"/>
      <c r="Z531" s="20"/>
      <c r="AA531" s="20"/>
    </row>
    <row r="532" spans="1:27" ht="12" customHeight="1" x14ac:dyDescent="0.25">
      <c r="A532" s="20"/>
      <c r="B532" s="20"/>
      <c r="C532" s="20"/>
      <c r="D532" s="21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1"/>
      <c r="V532" s="20"/>
      <c r="W532" s="20"/>
      <c r="X532" s="20"/>
      <c r="Y532" s="20"/>
      <c r="Z532" s="20"/>
      <c r="AA532" s="20"/>
    </row>
    <row r="533" spans="1:27" ht="12" customHeight="1" x14ac:dyDescent="0.25">
      <c r="A533" s="20"/>
      <c r="B533" s="20"/>
      <c r="C533" s="20"/>
      <c r="D533" s="21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1"/>
      <c r="V533" s="20"/>
      <c r="W533" s="20"/>
      <c r="X533" s="20"/>
      <c r="Y533" s="20"/>
      <c r="Z533" s="20"/>
      <c r="AA533" s="20"/>
    </row>
    <row r="534" spans="1:27" ht="12" customHeight="1" x14ac:dyDescent="0.25">
      <c r="A534" s="20"/>
      <c r="B534" s="20"/>
      <c r="C534" s="20"/>
      <c r="D534" s="21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1"/>
      <c r="V534" s="20"/>
      <c r="W534" s="20"/>
      <c r="X534" s="20"/>
      <c r="Y534" s="20"/>
      <c r="Z534" s="20"/>
      <c r="AA534" s="20"/>
    </row>
    <row r="535" spans="1:27" ht="12" customHeight="1" x14ac:dyDescent="0.25">
      <c r="A535" s="20"/>
      <c r="B535" s="20"/>
      <c r="C535" s="20"/>
      <c r="D535" s="21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1"/>
      <c r="V535" s="20"/>
      <c r="W535" s="20"/>
      <c r="X535" s="20"/>
      <c r="Y535" s="20"/>
      <c r="Z535" s="20"/>
      <c r="AA535" s="20"/>
    </row>
    <row r="536" spans="1:27" ht="12" customHeight="1" x14ac:dyDescent="0.25">
      <c r="A536" s="20"/>
      <c r="B536" s="20"/>
      <c r="C536" s="20"/>
      <c r="D536" s="21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1"/>
      <c r="V536" s="20"/>
      <c r="W536" s="20"/>
      <c r="X536" s="20"/>
      <c r="Y536" s="20"/>
      <c r="Z536" s="20"/>
      <c r="AA536" s="20"/>
    </row>
    <row r="537" spans="1:27" ht="12" customHeight="1" x14ac:dyDescent="0.25">
      <c r="A537" s="20"/>
      <c r="B537" s="20"/>
      <c r="C537" s="20"/>
      <c r="D537" s="21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1"/>
      <c r="V537" s="20"/>
      <c r="W537" s="20"/>
      <c r="X537" s="20"/>
      <c r="Y537" s="20"/>
      <c r="Z537" s="20"/>
      <c r="AA537" s="20"/>
    </row>
    <row r="538" spans="1:27" ht="12" customHeight="1" x14ac:dyDescent="0.25">
      <c r="A538" s="20"/>
      <c r="B538" s="20"/>
      <c r="C538" s="20"/>
      <c r="D538" s="21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1"/>
      <c r="V538" s="20"/>
      <c r="W538" s="20"/>
      <c r="X538" s="20"/>
      <c r="Y538" s="20"/>
      <c r="Z538" s="20"/>
      <c r="AA538" s="20"/>
    </row>
    <row r="539" spans="1:27" ht="12" customHeight="1" x14ac:dyDescent="0.25">
      <c r="A539" s="20"/>
      <c r="B539" s="20"/>
      <c r="C539" s="20"/>
      <c r="D539" s="21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1"/>
      <c r="V539" s="20"/>
      <c r="W539" s="20"/>
      <c r="X539" s="20"/>
      <c r="Y539" s="20"/>
      <c r="Z539" s="20"/>
      <c r="AA539" s="20"/>
    </row>
    <row r="540" spans="1:27" ht="12" customHeight="1" x14ac:dyDescent="0.25">
      <c r="A540" s="20"/>
      <c r="B540" s="20"/>
      <c r="C540" s="20"/>
      <c r="D540" s="21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1"/>
      <c r="V540" s="20"/>
      <c r="W540" s="20"/>
      <c r="X540" s="20"/>
      <c r="Y540" s="20"/>
      <c r="Z540" s="20"/>
      <c r="AA540" s="20"/>
    </row>
    <row r="541" spans="1:27" ht="12" customHeight="1" x14ac:dyDescent="0.25">
      <c r="A541" s="20"/>
      <c r="B541" s="20"/>
      <c r="C541" s="20"/>
      <c r="D541" s="21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1"/>
      <c r="V541" s="20"/>
      <c r="W541" s="20"/>
      <c r="X541" s="20"/>
      <c r="Y541" s="20"/>
      <c r="Z541" s="20"/>
      <c r="AA541" s="20"/>
    </row>
    <row r="542" spans="1:27" ht="12" customHeight="1" x14ac:dyDescent="0.25">
      <c r="A542" s="20"/>
      <c r="B542" s="20"/>
      <c r="C542" s="20"/>
      <c r="D542" s="21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1"/>
      <c r="V542" s="20"/>
      <c r="W542" s="20"/>
      <c r="X542" s="20"/>
      <c r="Y542" s="20"/>
      <c r="Z542" s="20"/>
      <c r="AA542" s="20"/>
    </row>
    <row r="543" spans="1:27" ht="12" customHeight="1" x14ac:dyDescent="0.25">
      <c r="A543" s="20"/>
      <c r="B543" s="20"/>
      <c r="C543" s="20"/>
      <c r="D543" s="21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1"/>
      <c r="V543" s="20"/>
      <c r="W543" s="20"/>
      <c r="X543" s="20"/>
      <c r="Y543" s="20"/>
      <c r="Z543" s="20"/>
      <c r="AA543" s="20"/>
    </row>
    <row r="544" spans="1:27" ht="12" customHeight="1" x14ac:dyDescent="0.25">
      <c r="A544" s="20"/>
      <c r="B544" s="20"/>
      <c r="C544" s="20"/>
      <c r="D544" s="21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1"/>
      <c r="V544" s="20"/>
      <c r="W544" s="20"/>
      <c r="X544" s="20"/>
      <c r="Y544" s="20"/>
      <c r="Z544" s="20"/>
      <c r="AA544" s="20"/>
    </row>
    <row r="545" spans="1:27" ht="12" customHeight="1" x14ac:dyDescent="0.25">
      <c r="A545" s="20"/>
      <c r="B545" s="20"/>
      <c r="C545" s="20"/>
      <c r="D545" s="21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1"/>
      <c r="V545" s="20"/>
      <c r="W545" s="20"/>
      <c r="X545" s="20"/>
      <c r="Y545" s="20"/>
      <c r="Z545" s="20"/>
      <c r="AA545" s="20"/>
    </row>
    <row r="546" spans="1:27" ht="12" customHeight="1" x14ac:dyDescent="0.25">
      <c r="A546" s="20"/>
      <c r="B546" s="20"/>
      <c r="C546" s="20"/>
      <c r="D546" s="21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1"/>
      <c r="V546" s="20"/>
      <c r="W546" s="20"/>
      <c r="X546" s="20"/>
      <c r="Y546" s="20"/>
      <c r="Z546" s="20"/>
      <c r="AA546" s="20"/>
    </row>
    <row r="547" spans="1:27" ht="12" customHeight="1" x14ac:dyDescent="0.25">
      <c r="A547" s="20"/>
      <c r="B547" s="20"/>
      <c r="C547" s="20"/>
      <c r="D547" s="21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1"/>
      <c r="V547" s="20"/>
      <c r="W547" s="20"/>
      <c r="X547" s="20"/>
      <c r="Y547" s="20"/>
      <c r="Z547" s="20"/>
      <c r="AA547" s="20"/>
    </row>
    <row r="548" spans="1:27" ht="12" customHeight="1" x14ac:dyDescent="0.25">
      <c r="A548" s="20"/>
      <c r="B548" s="20"/>
      <c r="C548" s="20"/>
      <c r="D548" s="21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1"/>
      <c r="V548" s="20"/>
      <c r="W548" s="20"/>
      <c r="X548" s="20"/>
      <c r="Y548" s="20"/>
      <c r="Z548" s="20"/>
      <c r="AA548" s="20"/>
    </row>
    <row r="549" spans="1:27" ht="12" customHeight="1" x14ac:dyDescent="0.25">
      <c r="A549" s="20"/>
      <c r="B549" s="20"/>
      <c r="C549" s="20"/>
      <c r="D549" s="21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1"/>
      <c r="V549" s="20"/>
      <c r="W549" s="20"/>
      <c r="X549" s="20"/>
      <c r="Y549" s="20"/>
      <c r="Z549" s="20"/>
      <c r="AA549" s="20"/>
    </row>
    <row r="550" spans="1:27" ht="12" customHeight="1" x14ac:dyDescent="0.25">
      <c r="A550" s="20"/>
      <c r="B550" s="20"/>
      <c r="C550" s="20"/>
      <c r="D550" s="21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1"/>
      <c r="V550" s="20"/>
      <c r="W550" s="20"/>
      <c r="X550" s="20"/>
      <c r="Y550" s="20"/>
      <c r="Z550" s="20"/>
      <c r="AA550" s="20"/>
    </row>
    <row r="551" spans="1:27" ht="12" customHeight="1" x14ac:dyDescent="0.25">
      <c r="A551" s="20"/>
      <c r="B551" s="20"/>
      <c r="C551" s="20"/>
      <c r="D551" s="21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1"/>
      <c r="V551" s="20"/>
      <c r="W551" s="20"/>
      <c r="X551" s="20"/>
      <c r="Y551" s="20"/>
      <c r="Z551" s="20"/>
      <c r="AA551" s="20"/>
    </row>
    <row r="552" spans="1:27" ht="12" customHeight="1" x14ac:dyDescent="0.25">
      <c r="A552" s="20"/>
      <c r="B552" s="20"/>
      <c r="C552" s="20"/>
      <c r="D552" s="21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1"/>
      <c r="V552" s="20"/>
      <c r="W552" s="20"/>
      <c r="X552" s="20"/>
      <c r="Y552" s="20"/>
      <c r="Z552" s="20"/>
      <c r="AA552" s="20"/>
    </row>
    <row r="553" spans="1:27" ht="12" customHeight="1" x14ac:dyDescent="0.25">
      <c r="A553" s="20"/>
      <c r="B553" s="20"/>
      <c r="C553" s="20"/>
      <c r="D553" s="21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1"/>
      <c r="V553" s="20"/>
      <c r="W553" s="20"/>
      <c r="X553" s="20"/>
      <c r="Y553" s="20"/>
      <c r="Z553" s="20"/>
      <c r="AA553" s="20"/>
    </row>
    <row r="554" spans="1:27" ht="12" customHeight="1" x14ac:dyDescent="0.25">
      <c r="A554" s="20"/>
      <c r="B554" s="20"/>
      <c r="C554" s="20"/>
      <c r="D554" s="21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1"/>
      <c r="V554" s="20"/>
      <c r="W554" s="20"/>
      <c r="X554" s="20"/>
      <c r="Y554" s="20"/>
      <c r="Z554" s="20"/>
      <c r="AA554" s="20"/>
    </row>
    <row r="555" spans="1:27" ht="12" customHeight="1" x14ac:dyDescent="0.25">
      <c r="A555" s="20"/>
      <c r="B555" s="20"/>
      <c r="C555" s="20"/>
      <c r="D555" s="21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1"/>
      <c r="V555" s="20"/>
      <c r="W555" s="20"/>
      <c r="X555" s="20"/>
      <c r="Y555" s="20"/>
      <c r="Z555" s="20"/>
      <c r="AA555" s="20"/>
    </row>
    <row r="556" spans="1:27" ht="12" customHeight="1" x14ac:dyDescent="0.25">
      <c r="A556" s="20"/>
      <c r="B556" s="20"/>
      <c r="C556" s="20"/>
      <c r="D556" s="21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1"/>
      <c r="V556" s="20"/>
      <c r="W556" s="20"/>
      <c r="X556" s="20"/>
      <c r="Y556" s="20"/>
      <c r="Z556" s="20"/>
      <c r="AA556" s="20"/>
    </row>
    <row r="557" spans="1:27" ht="12" customHeight="1" x14ac:dyDescent="0.25">
      <c r="A557" s="20"/>
      <c r="B557" s="20"/>
      <c r="C557" s="20"/>
      <c r="D557" s="21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1"/>
      <c r="V557" s="20"/>
      <c r="W557" s="20"/>
      <c r="X557" s="20"/>
      <c r="Y557" s="20"/>
      <c r="Z557" s="20"/>
      <c r="AA557" s="20"/>
    </row>
    <row r="558" spans="1:27" ht="12" customHeight="1" x14ac:dyDescent="0.25">
      <c r="A558" s="20"/>
      <c r="B558" s="20"/>
      <c r="C558" s="20"/>
      <c r="D558" s="21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1"/>
      <c r="V558" s="20"/>
      <c r="W558" s="20"/>
      <c r="X558" s="20"/>
      <c r="Y558" s="20"/>
      <c r="Z558" s="20"/>
      <c r="AA558" s="20"/>
    </row>
    <row r="559" spans="1:27" ht="12" customHeight="1" x14ac:dyDescent="0.25">
      <c r="A559" s="20"/>
      <c r="B559" s="20"/>
      <c r="C559" s="20"/>
      <c r="D559" s="21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1"/>
      <c r="V559" s="20"/>
      <c r="W559" s="20"/>
      <c r="X559" s="20"/>
      <c r="Y559" s="20"/>
      <c r="Z559" s="20"/>
      <c r="AA559" s="20"/>
    </row>
    <row r="560" spans="1:27" ht="12" customHeight="1" x14ac:dyDescent="0.25">
      <c r="A560" s="20"/>
      <c r="B560" s="20"/>
      <c r="C560" s="20"/>
      <c r="D560" s="21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1"/>
      <c r="V560" s="20"/>
      <c r="W560" s="20"/>
      <c r="X560" s="20"/>
      <c r="Y560" s="20"/>
      <c r="Z560" s="20"/>
      <c r="AA560" s="20"/>
    </row>
    <row r="561" spans="1:27" ht="12" customHeight="1" x14ac:dyDescent="0.25">
      <c r="A561" s="20"/>
      <c r="B561" s="20"/>
      <c r="C561" s="20"/>
      <c r="D561" s="21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1"/>
      <c r="V561" s="20"/>
      <c r="W561" s="20"/>
      <c r="X561" s="20"/>
      <c r="Y561" s="20"/>
      <c r="Z561" s="20"/>
      <c r="AA561" s="20"/>
    </row>
    <row r="562" spans="1:27" ht="12" customHeight="1" x14ac:dyDescent="0.25">
      <c r="A562" s="20"/>
      <c r="B562" s="20"/>
      <c r="C562" s="20"/>
      <c r="D562" s="21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1"/>
      <c r="V562" s="20"/>
      <c r="W562" s="20"/>
      <c r="X562" s="20"/>
      <c r="Y562" s="20"/>
      <c r="Z562" s="20"/>
      <c r="AA562" s="20"/>
    </row>
    <row r="563" spans="1:27" ht="12" customHeight="1" x14ac:dyDescent="0.25">
      <c r="A563" s="20"/>
      <c r="B563" s="20"/>
      <c r="C563" s="20"/>
      <c r="D563" s="21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1"/>
      <c r="V563" s="20"/>
      <c r="W563" s="20"/>
      <c r="X563" s="20"/>
      <c r="Y563" s="20"/>
      <c r="Z563" s="20"/>
      <c r="AA563" s="20"/>
    </row>
    <row r="564" spans="1:27" ht="12" customHeight="1" x14ac:dyDescent="0.25">
      <c r="A564" s="20"/>
      <c r="B564" s="20"/>
      <c r="C564" s="20"/>
      <c r="D564" s="21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1"/>
      <c r="V564" s="20"/>
      <c r="W564" s="20"/>
      <c r="X564" s="20"/>
      <c r="Y564" s="20"/>
      <c r="Z564" s="20"/>
      <c r="AA564" s="20"/>
    </row>
    <row r="565" spans="1:27" ht="12" customHeight="1" x14ac:dyDescent="0.25">
      <c r="A565" s="20"/>
      <c r="B565" s="20"/>
      <c r="C565" s="20"/>
      <c r="D565" s="21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1"/>
      <c r="V565" s="20"/>
      <c r="W565" s="20"/>
      <c r="X565" s="20"/>
      <c r="Y565" s="20"/>
      <c r="Z565" s="20"/>
      <c r="AA565" s="20"/>
    </row>
    <row r="566" spans="1:27" ht="12" customHeight="1" x14ac:dyDescent="0.25">
      <c r="A566" s="20"/>
      <c r="B566" s="20"/>
      <c r="C566" s="20"/>
      <c r="D566" s="21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1"/>
      <c r="V566" s="20"/>
      <c r="W566" s="20"/>
      <c r="X566" s="20"/>
      <c r="Y566" s="20"/>
      <c r="Z566" s="20"/>
      <c r="AA566" s="20"/>
    </row>
    <row r="567" spans="1:27" ht="12" customHeight="1" x14ac:dyDescent="0.25">
      <c r="A567" s="20"/>
      <c r="B567" s="20"/>
      <c r="C567" s="20"/>
      <c r="D567" s="21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1"/>
      <c r="V567" s="20"/>
      <c r="W567" s="20"/>
      <c r="X567" s="20"/>
      <c r="Y567" s="20"/>
      <c r="Z567" s="20"/>
      <c r="AA567" s="20"/>
    </row>
    <row r="568" spans="1:27" ht="12" customHeight="1" x14ac:dyDescent="0.25">
      <c r="A568" s="20"/>
      <c r="B568" s="20"/>
      <c r="C568" s="20"/>
      <c r="D568" s="21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1"/>
      <c r="V568" s="20"/>
      <c r="W568" s="20"/>
      <c r="X568" s="20"/>
      <c r="Y568" s="20"/>
      <c r="Z568" s="20"/>
      <c r="AA568" s="20"/>
    </row>
    <row r="569" spans="1:27" ht="12" customHeight="1" x14ac:dyDescent="0.25">
      <c r="A569" s="20"/>
      <c r="B569" s="20"/>
      <c r="C569" s="20"/>
      <c r="D569" s="21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1"/>
      <c r="V569" s="20"/>
      <c r="W569" s="20"/>
      <c r="X569" s="20"/>
      <c r="Y569" s="20"/>
      <c r="Z569" s="20"/>
      <c r="AA569" s="20"/>
    </row>
    <row r="570" spans="1:27" ht="12" customHeight="1" x14ac:dyDescent="0.25">
      <c r="A570" s="20"/>
      <c r="B570" s="20"/>
      <c r="C570" s="20"/>
      <c r="D570" s="21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1"/>
      <c r="V570" s="20"/>
      <c r="W570" s="20"/>
      <c r="X570" s="20"/>
      <c r="Y570" s="20"/>
      <c r="Z570" s="20"/>
      <c r="AA570" s="20"/>
    </row>
    <row r="571" spans="1:27" ht="12" customHeight="1" x14ac:dyDescent="0.25">
      <c r="A571" s="20"/>
      <c r="B571" s="20"/>
      <c r="C571" s="20"/>
      <c r="D571" s="21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1"/>
      <c r="V571" s="20"/>
      <c r="W571" s="20"/>
      <c r="X571" s="20"/>
      <c r="Y571" s="20"/>
      <c r="Z571" s="20"/>
      <c r="AA571" s="20"/>
    </row>
    <row r="572" spans="1:27" ht="12" customHeight="1" x14ac:dyDescent="0.25">
      <c r="A572" s="20"/>
      <c r="B572" s="20"/>
      <c r="C572" s="20"/>
      <c r="D572" s="21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1"/>
      <c r="V572" s="20"/>
      <c r="W572" s="20"/>
      <c r="X572" s="20"/>
      <c r="Y572" s="20"/>
      <c r="Z572" s="20"/>
      <c r="AA572" s="20"/>
    </row>
    <row r="573" spans="1:27" ht="12" customHeight="1" x14ac:dyDescent="0.25">
      <c r="A573" s="20"/>
      <c r="B573" s="20"/>
      <c r="C573" s="20"/>
      <c r="D573" s="21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1"/>
      <c r="V573" s="20"/>
      <c r="W573" s="20"/>
      <c r="X573" s="20"/>
      <c r="Y573" s="20"/>
      <c r="Z573" s="20"/>
      <c r="AA573" s="20"/>
    </row>
    <row r="574" spans="1:27" ht="12" customHeight="1" x14ac:dyDescent="0.25">
      <c r="A574" s="20"/>
      <c r="B574" s="20"/>
      <c r="C574" s="20"/>
      <c r="D574" s="21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1"/>
      <c r="V574" s="20"/>
      <c r="W574" s="20"/>
      <c r="X574" s="20"/>
      <c r="Y574" s="20"/>
      <c r="Z574" s="20"/>
      <c r="AA574" s="20"/>
    </row>
    <row r="575" spans="1:27" ht="12" customHeight="1" x14ac:dyDescent="0.25">
      <c r="A575" s="20"/>
      <c r="B575" s="20"/>
      <c r="C575" s="20"/>
      <c r="D575" s="21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1"/>
      <c r="V575" s="20"/>
      <c r="W575" s="20"/>
      <c r="X575" s="20"/>
      <c r="Y575" s="20"/>
      <c r="Z575" s="20"/>
      <c r="AA575" s="20"/>
    </row>
    <row r="576" spans="1:27" ht="12" customHeight="1" x14ac:dyDescent="0.25">
      <c r="A576" s="20"/>
      <c r="B576" s="20"/>
      <c r="C576" s="20"/>
      <c r="D576" s="21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1"/>
      <c r="V576" s="20"/>
      <c r="W576" s="20"/>
      <c r="X576" s="20"/>
      <c r="Y576" s="20"/>
      <c r="Z576" s="20"/>
      <c r="AA576" s="20"/>
    </row>
    <row r="577" spans="1:27" ht="12" customHeight="1" x14ac:dyDescent="0.25">
      <c r="A577" s="20"/>
      <c r="B577" s="20"/>
      <c r="C577" s="20"/>
      <c r="D577" s="21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1"/>
      <c r="V577" s="20"/>
      <c r="W577" s="20"/>
      <c r="X577" s="20"/>
      <c r="Y577" s="20"/>
      <c r="Z577" s="20"/>
      <c r="AA577" s="20"/>
    </row>
    <row r="578" spans="1:27" ht="12" customHeight="1" x14ac:dyDescent="0.25">
      <c r="A578" s="20"/>
      <c r="B578" s="20"/>
      <c r="C578" s="20"/>
      <c r="D578" s="21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1"/>
      <c r="V578" s="20"/>
      <c r="W578" s="20"/>
      <c r="X578" s="20"/>
      <c r="Y578" s="20"/>
      <c r="Z578" s="20"/>
      <c r="AA578" s="20"/>
    </row>
    <row r="579" spans="1:27" ht="12" customHeight="1" x14ac:dyDescent="0.25">
      <c r="A579" s="20"/>
      <c r="B579" s="20"/>
      <c r="C579" s="20"/>
      <c r="D579" s="21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1"/>
      <c r="V579" s="20"/>
      <c r="W579" s="20"/>
      <c r="X579" s="20"/>
      <c r="Y579" s="20"/>
      <c r="Z579" s="20"/>
      <c r="AA579" s="20"/>
    </row>
    <row r="580" spans="1:27" ht="12" customHeight="1" x14ac:dyDescent="0.25">
      <c r="A580" s="20"/>
      <c r="B580" s="20"/>
      <c r="C580" s="20"/>
      <c r="D580" s="21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1"/>
      <c r="V580" s="20"/>
      <c r="W580" s="20"/>
      <c r="X580" s="20"/>
      <c r="Y580" s="20"/>
      <c r="Z580" s="20"/>
      <c r="AA580" s="20"/>
    </row>
    <row r="581" spans="1:27" ht="12" customHeight="1" x14ac:dyDescent="0.25">
      <c r="A581" s="20"/>
      <c r="B581" s="20"/>
      <c r="C581" s="20"/>
      <c r="D581" s="21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1"/>
      <c r="V581" s="20"/>
      <c r="W581" s="20"/>
      <c r="X581" s="20"/>
      <c r="Y581" s="20"/>
      <c r="Z581" s="20"/>
      <c r="AA581" s="20"/>
    </row>
    <row r="582" spans="1:27" ht="12" customHeight="1" x14ac:dyDescent="0.25">
      <c r="A582" s="20"/>
      <c r="B582" s="20"/>
      <c r="C582" s="20"/>
      <c r="D582" s="21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1"/>
      <c r="V582" s="20"/>
      <c r="W582" s="20"/>
      <c r="X582" s="20"/>
      <c r="Y582" s="20"/>
      <c r="Z582" s="20"/>
      <c r="AA582" s="20"/>
    </row>
    <row r="583" spans="1:27" ht="12" customHeight="1" x14ac:dyDescent="0.25">
      <c r="A583" s="20"/>
      <c r="B583" s="20"/>
      <c r="C583" s="20"/>
      <c r="D583" s="21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1"/>
      <c r="V583" s="20"/>
      <c r="W583" s="20"/>
      <c r="X583" s="20"/>
      <c r="Y583" s="20"/>
      <c r="Z583" s="20"/>
      <c r="AA583" s="20"/>
    </row>
    <row r="584" spans="1:27" ht="12" customHeight="1" x14ac:dyDescent="0.25">
      <c r="A584" s="20"/>
      <c r="B584" s="20"/>
      <c r="C584" s="20"/>
      <c r="D584" s="21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1"/>
      <c r="V584" s="20"/>
      <c r="W584" s="20"/>
      <c r="X584" s="20"/>
      <c r="Y584" s="20"/>
      <c r="Z584" s="20"/>
      <c r="AA584" s="20"/>
    </row>
    <row r="585" spans="1:27" ht="12" customHeight="1" x14ac:dyDescent="0.25">
      <c r="A585" s="20"/>
      <c r="B585" s="20"/>
      <c r="C585" s="20"/>
      <c r="D585" s="21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1"/>
      <c r="V585" s="20"/>
      <c r="W585" s="20"/>
      <c r="X585" s="20"/>
      <c r="Y585" s="20"/>
      <c r="Z585" s="20"/>
      <c r="AA585" s="20"/>
    </row>
    <row r="586" spans="1:27" ht="12" customHeight="1" x14ac:dyDescent="0.25">
      <c r="A586" s="20"/>
      <c r="B586" s="20"/>
      <c r="C586" s="20"/>
      <c r="D586" s="21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1"/>
      <c r="V586" s="20"/>
      <c r="W586" s="20"/>
      <c r="X586" s="20"/>
      <c r="Y586" s="20"/>
      <c r="Z586" s="20"/>
      <c r="AA586" s="20"/>
    </row>
    <row r="587" spans="1:27" ht="12" customHeight="1" x14ac:dyDescent="0.25">
      <c r="A587" s="20"/>
      <c r="B587" s="20"/>
      <c r="C587" s="20"/>
      <c r="D587" s="21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1"/>
      <c r="V587" s="20"/>
      <c r="W587" s="20"/>
      <c r="X587" s="20"/>
      <c r="Y587" s="20"/>
      <c r="Z587" s="20"/>
      <c r="AA587" s="20"/>
    </row>
    <row r="588" spans="1:27" ht="12" customHeight="1" x14ac:dyDescent="0.25">
      <c r="A588" s="20"/>
      <c r="B588" s="20"/>
      <c r="C588" s="20"/>
      <c r="D588" s="21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1"/>
      <c r="V588" s="20"/>
      <c r="W588" s="20"/>
      <c r="X588" s="20"/>
      <c r="Y588" s="20"/>
      <c r="Z588" s="20"/>
      <c r="AA588" s="20"/>
    </row>
    <row r="589" spans="1:27" ht="12" customHeight="1" x14ac:dyDescent="0.25">
      <c r="A589" s="20"/>
      <c r="B589" s="20"/>
      <c r="C589" s="20"/>
      <c r="D589" s="21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1"/>
      <c r="V589" s="20"/>
      <c r="W589" s="20"/>
      <c r="X589" s="20"/>
      <c r="Y589" s="20"/>
      <c r="Z589" s="20"/>
      <c r="AA589" s="20"/>
    </row>
    <row r="590" spans="1:27" ht="12" customHeight="1" x14ac:dyDescent="0.25">
      <c r="A590" s="20"/>
      <c r="B590" s="20"/>
      <c r="C590" s="20"/>
      <c r="D590" s="21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1"/>
      <c r="V590" s="20"/>
      <c r="W590" s="20"/>
      <c r="X590" s="20"/>
      <c r="Y590" s="20"/>
      <c r="Z590" s="20"/>
      <c r="AA590" s="20"/>
    </row>
    <row r="591" spans="1:27" ht="12" customHeight="1" x14ac:dyDescent="0.25">
      <c r="A591" s="20"/>
      <c r="B591" s="20"/>
      <c r="C591" s="20"/>
      <c r="D591" s="21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1"/>
      <c r="V591" s="20"/>
      <c r="W591" s="20"/>
      <c r="X591" s="20"/>
      <c r="Y591" s="20"/>
      <c r="Z591" s="20"/>
      <c r="AA591" s="20"/>
    </row>
    <row r="592" spans="1:27" ht="12" customHeight="1" x14ac:dyDescent="0.25">
      <c r="A592" s="20"/>
      <c r="B592" s="20"/>
      <c r="C592" s="20"/>
      <c r="D592" s="21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1"/>
      <c r="V592" s="20"/>
      <c r="W592" s="20"/>
      <c r="X592" s="20"/>
      <c r="Y592" s="20"/>
      <c r="Z592" s="20"/>
      <c r="AA592" s="20"/>
    </row>
    <row r="593" spans="1:27" ht="12" customHeight="1" x14ac:dyDescent="0.25">
      <c r="A593" s="20"/>
      <c r="B593" s="20"/>
      <c r="C593" s="20"/>
      <c r="D593" s="21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1"/>
      <c r="V593" s="20"/>
      <c r="W593" s="20"/>
      <c r="X593" s="20"/>
      <c r="Y593" s="20"/>
      <c r="Z593" s="20"/>
      <c r="AA593" s="20"/>
    </row>
    <row r="594" spans="1:27" ht="12" customHeight="1" x14ac:dyDescent="0.25">
      <c r="A594" s="20"/>
      <c r="B594" s="20"/>
      <c r="C594" s="20"/>
      <c r="D594" s="21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1"/>
      <c r="V594" s="20"/>
      <c r="W594" s="20"/>
      <c r="X594" s="20"/>
      <c r="Y594" s="20"/>
      <c r="Z594" s="20"/>
      <c r="AA594" s="20"/>
    </row>
    <row r="595" spans="1:27" ht="12" customHeight="1" x14ac:dyDescent="0.25">
      <c r="A595" s="20"/>
      <c r="B595" s="20"/>
      <c r="C595" s="20"/>
      <c r="D595" s="21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1"/>
      <c r="V595" s="20"/>
      <c r="W595" s="20"/>
      <c r="X595" s="20"/>
      <c r="Y595" s="20"/>
      <c r="Z595" s="20"/>
      <c r="AA595" s="20"/>
    </row>
    <row r="596" spans="1:27" ht="12" customHeight="1" x14ac:dyDescent="0.25">
      <c r="A596" s="20"/>
      <c r="B596" s="20"/>
      <c r="C596" s="20"/>
      <c r="D596" s="21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1"/>
      <c r="V596" s="20"/>
      <c r="W596" s="20"/>
      <c r="X596" s="20"/>
      <c r="Y596" s="20"/>
      <c r="Z596" s="20"/>
      <c r="AA596" s="20"/>
    </row>
    <row r="597" spans="1:27" ht="12" customHeight="1" x14ac:dyDescent="0.25">
      <c r="A597" s="20"/>
      <c r="B597" s="20"/>
      <c r="C597" s="20"/>
      <c r="D597" s="21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1"/>
      <c r="V597" s="20"/>
      <c r="W597" s="20"/>
      <c r="X597" s="20"/>
      <c r="Y597" s="20"/>
      <c r="Z597" s="20"/>
      <c r="AA597" s="20"/>
    </row>
    <row r="598" spans="1:27" ht="12" customHeight="1" x14ac:dyDescent="0.25">
      <c r="A598" s="20"/>
      <c r="B598" s="20"/>
      <c r="C598" s="20"/>
      <c r="D598" s="21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1"/>
      <c r="V598" s="20"/>
      <c r="W598" s="20"/>
      <c r="X598" s="20"/>
      <c r="Y598" s="20"/>
      <c r="Z598" s="20"/>
      <c r="AA598" s="20"/>
    </row>
    <row r="599" spans="1:27" ht="12" customHeight="1" x14ac:dyDescent="0.25">
      <c r="A599" s="20"/>
      <c r="B599" s="20"/>
      <c r="C599" s="20"/>
      <c r="D599" s="21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1"/>
      <c r="V599" s="20"/>
      <c r="W599" s="20"/>
      <c r="X599" s="20"/>
      <c r="Y599" s="20"/>
      <c r="Z599" s="20"/>
      <c r="AA599" s="20"/>
    </row>
    <row r="600" spans="1:27" ht="12" customHeight="1" x14ac:dyDescent="0.25">
      <c r="A600" s="20"/>
      <c r="B600" s="20"/>
      <c r="C600" s="20"/>
      <c r="D600" s="21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1"/>
      <c r="V600" s="20"/>
      <c r="W600" s="20"/>
      <c r="X600" s="20"/>
      <c r="Y600" s="20"/>
      <c r="Z600" s="20"/>
      <c r="AA600" s="20"/>
    </row>
    <row r="601" spans="1:27" ht="12" customHeight="1" x14ac:dyDescent="0.25">
      <c r="A601" s="20"/>
      <c r="B601" s="20"/>
      <c r="C601" s="20"/>
      <c r="D601" s="21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1"/>
      <c r="V601" s="20"/>
      <c r="W601" s="20"/>
      <c r="X601" s="20"/>
      <c r="Y601" s="20"/>
      <c r="Z601" s="20"/>
      <c r="AA601" s="20"/>
    </row>
    <row r="602" spans="1:27" ht="12" customHeight="1" x14ac:dyDescent="0.25">
      <c r="A602" s="20"/>
      <c r="B602" s="20"/>
      <c r="C602" s="20"/>
      <c r="D602" s="21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1"/>
      <c r="V602" s="20"/>
      <c r="W602" s="20"/>
      <c r="X602" s="20"/>
      <c r="Y602" s="20"/>
      <c r="Z602" s="20"/>
      <c r="AA602" s="20"/>
    </row>
    <row r="603" spans="1:27" ht="12" customHeight="1" x14ac:dyDescent="0.25">
      <c r="A603" s="20"/>
      <c r="B603" s="20"/>
      <c r="C603" s="20"/>
      <c r="D603" s="21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1"/>
      <c r="V603" s="20"/>
      <c r="W603" s="20"/>
      <c r="X603" s="20"/>
      <c r="Y603" s="20"/>
      <c r="Z603" s="20"/>
      <c r="AA603" s="20"/>
    </row>
    <row r="604" spans="1:27" ht="12" customHeight="1" x14ac:dyDescent="0.25">
      <c r="A604" s="20"/>
      <c r="B604" s="20"/>
      <c r="C604" s="20"/>
      <c r="D604" s="21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1"/>
      <c r="V604" s="20"/>
      <c r="W604" s="20"/>
      <c r="X604" s="20"/>
      <c r="Y604" s="20"/>
      <c r="Z604" s="20"/>
      <c r="AA604" s="20"/>
    </row>
    <row r="605" spans="1:27" ht="12" customHeight="1" x14ac:dyDescent="0.25">
      <c r="A605" s="20"/>
      <c r="B605" s="20"/>
      <c r="C605" s="20"/>
      <c r="D605" s="21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1"/>
      <c r="V605" s="20"/>
      <c r="W605" s="20"/>
      <c r="X605" s="20"/>
      <c r="Y605" s="20"/>
      <c r="Z605" s="20"/>
      <c r="AA605" s="20"/>
    </row>
    <row r="606" spans="1:27" ht="12" customHeight="1" x14ac:dyDescent="0.25">
      <c r="A606" s="20"/>
      <c r="B606" s="20"/>
      <c r="C606" s="20"/>
      <c r="D606" s="21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1"/>
      <c r="V606" s="20"/>
      <c r="W606" s="20"/>
      <c r="X606" s="20"/>
      <c r="Y606" s="20"/>
      <c r="Z606" s="20"/>
      <c r="AA606" s="20"/>
    </row>
    <row r="607" spans="1:27" ht="12" customHeight="1" x14ac:dyDescent="0.25">
      <c r="A607" s="20"/>
      <c r="B607" s="20"/>
      <c r="C607" s="20"/>
      <c r="D607" s="21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1"/>
      <c r="V607" s="20"/>
      <c r="W607" s="20"/>
      <c r="X607" s="20"/>
      <c r="Y607" s="20"/>
      <c r="Z607" s="20"/>
      <c r="AA607" s="20"/>
    </row>
    <row r="608" spans="1:27" ht="12" customHeight="1" x14ac:dyDescent="0.25">
      <c r="A608" s="20"/>
      <c r="B608" s="20"/>
      <c r="C608" s="20"/>
      <c r="D608" s="21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1"/>
      <c r="V608" s="20"/>
      <c r="W608" s="20"/>
      <c r="X608" s="20"/>
      <c r="Y608" s="20"/>
      <c r="Z608" s="20"/>
      <c r="AA608" s="20"/>
    </row>
    <row r="609" spans="1:27" ht="12" customHeight="1" x14ac:dyDescent="0.25">
      <c r="A609" s="20"/>
      <c r="B609" s="20"/>
      <c r="C609" s="20"/>
      <c r="D609" s="21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1"/>
      <c r="V609" s="20"/>
      <c r="W609" s="20"/>
      <c r="X609" s="20"/>
      <c r="Y609" s="20"/>
      <c r="Z609" s="20"/>
      <c r="AA609" s="20"/>
    </row>
    <row r="610" spans="1:27" ht="12" customHeight="1" x14ac:dyDescent="0.25">
      <c r="A610" s="20"/>
      <c r="B610" s="20"/>
      <c r="C610" s="20"/>
      <c r="D610" s="21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1"/>
      <c r="V610" s="20"/>
      <c r="W610" s="20"/>
      <c r="X610" s="20"/>
      <c r="Y610" s="20"/>
      <c r="Z610" s="20"/>
      <c r="AA610" s="20"/>
    </row>
    <row r="611" spans="1:27" ht="12" customHeight="1" x14ac:dyDescent="0.25">
      <c r="A611" s="20"/>
      <c r="B611" s="20"/>
      <c r="C611" s="20"/>
      <c r="D611" s="21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1"/>
      <c r="V611" s="20"/>
      <c r="W611" s="20"/>
      <c r="X611" s="20"/>
      <c r="Y611" s="20"/>
      <c r="Z611" s="20"/>
      <c r="AA611" s="20"/>
    </row>
    <row r="612" spans="1:27" ht="12" customHeight="1" x14ac:dyDescent="0.25">
      <c r="A612" s="20"/>
      <c r="B612" s="20"/>
      <c r="C612" s="20"/>
      <c r="D612" s="21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1"/>
      <c r="V612" s="20"/>
      <c r="W612" s="20"/>
      <c r="X612" s="20"/>
      <c r="Y612" s="20"/>
      <c r="Z612" s="20"/>
      <c r="AA612" s="20"/>
    </row>
    <row r="613" spans="1:27" ht="12" customHeight="1" x14ac:dyDescent="0.25">
      <c r="A613" s="20"/>
      <c r="B613" s="20"/>
      <c r="C613" s="20"/>
      <c r="D613" s="21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1"/>
      <c r="V613" s="20"/>
      <c r="W613" s="20"/>
      <c r="X613" s="20"/>
      <c r="Y613" s="20"/>
      <c r="Z613" s="20"/>
      <c r="AA613" s="20"/>
    </row>
    <row r="614" spans="1:27" ht="12" customHeight="1" x14ac:dyDescent="0.25">
      <c r="A614" s="20"/>
      <c r="B614" s="20"/>
      <c r="C614" s="20"/>
      <c r="D614" s="21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1"/>
      <c r="V614" s="20"/>
      <c r="W614" s="20"/>
      <c r="X614" s="20"/>
      <c r="Y614" s="20"/>
      <c r="Z614" s="20"/>
      <c r="AA614" s="20"/>
    </row>
    <row r="615" spans="1:27" ht="12" customHeight="1" x14ac:dyDescent="0.25">
      <c r="A615" s="20"/>
      <c r="B615" s="20"/>
      <c r="C615" s="20"/>
      <c r="D615" s="21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1"/>
      <c r="V615" s="20"/>
      <c r="W615" s="20"/>
      <c r="X615" s="20"/>
      <c r="Y615" s="20"/>
      <c r="Z615" s="20"/>
      <c r="AA615" s="20"/>
    </row>
    <row r="616" spans="1:27" ht="12" customHeight="1" x14ac:dyDescent="0.25">
      <c r="A616" s="20"/>
      <c r="B616" s="20"/>
      <c r="C616" s="20"/>
      <c r="D616" s="21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1"/>
      <c r="V616" s="20"/>
      <c r="W616" s="20"/>
      <c r="X616" s="20"/>
      <c r="Y616" s="20"/>
      <c r="Z616" s="20"/>
      <c r="AA616" s="20"/>
    </row>
    <row r="617" spans="1:27" ht="12" customHeight="1" x14ac:dyDescent="0.25">
      <c r="A617" s="20"/>
      <c r="B617" s="20"/>
      <c r="C617" s="20"/>
      <c r="D617" s="21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1"/>
      <c r="V617" s="20"/>
      <c r="W617" s="20"/>
      <c r="X617" s="20"/>
      <c r="Y617" s="20"/>
      <c r="Z617" s="20"/>
      <c r="AA617" s="20"/>
    </row>
    <row r="618" spans="1:27" ht="12" customHeight="1" x14ac:dyDescent="0.25">
      <c r="A618" s="20"/>
      <c r="B618" s="20"/>
      <c r="C618" s="20"/>
      <c r="D618" s="21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1"/>
      <c r="V618" s="20"/>
      <c r="W618" s="20"/>
      <c r="X618" s="20"/>
      <c r="Y618" s="20"/>
      <c r="Z618" s="20"/>
      <c r="AA618" s="20"/>
    </row>
    <row r="619" spans="1:27" ht="12" customHeight="1" x14ac:dyDescent="0.25">
      <c r="A619" s="20"/>
      <c r="B619" s="20"/>
      <c r="C619" s="20"/>
      <c r="D619" s="21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1"/>
      <c r="V619" s="20"/>
      <c r="W619" s="20"/>
      <c r="X619" s="20"/>
      <c r="Y619" s="20"/>
      <c r="Z619" s="20"/>
      <c r="AA619" s="20"/>
    </row>
    <row r="620" spans="1:27" ht="12" customHeight="1" x14ac:dyDescent="0.25">
      <c r="A620" s="20"/>
      <c r="B620" s="20"/>
      <c r="C620" s="20"/>
      <c r="D620" s="21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1"/>
      <c r="V620" s="20"/>
      <c r="W620" s="20"/>
      <c r="X620" s="20"/>
      <c r="Y620" s="20"/>
      <c r="Z620" s="20"/>
      <c r="AA620" s="20"/>
    </row>
    <row r="621" spans="1:27" ht="12" customHeight="1" x14ac:dyDescent="0.25">
      <c r="A621" s="20"/>
      <c r="B621" s="20"/>
      <c r="C621" s="20"/>
      <c r="D621" s="21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1"/>
      <c r="V621" s="20"/>
      <c r="W621" s="20"/>
      <c r="X621" s="20"/>
      <c r="Y621" s="20"/>
      <c r="Z621" s="20"/>
      <c r="AA621" s="20"/>
    </row>
    <row r="622" spans="1:27" ht="12" customHeight="1" x14ac:dyDescent="0.25">
      <c r="A622" s="20"/>
      <c r="B622" s="20"/>
      <c r="C622" s="20"/>
      <c r="D622" s="21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1"/>
      <c r="V622" s="20"/>
      <c r="W622" s="20"/>
      <c r="X622" s="20"/>
      <c r="Y622" s="20"/>
      <c r="Z622" s="20"/>
      <c r="AA622" s="20"/>
    </row>
    <row r="623" spans="1:27" ht="12" customHeight="1" x14ac:dyDescent="0.25">
      <c r="A623" s="20"/>
      <c r="B623" s="20"/>
      <c r="C623" s="20"/>
      <c r="D623" s="21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1"/>
      <c r="V623" s="20"/>
      <c r="W623" s="20"/>
      <c r="X623" s="20"/>
      <c r="Y623" s="20"/>
      <c r="Z623" s="20"/>
      <c r="AA623" s="20"/>
    </row>
    <row r="624" spans="1:27" ht="12" customHeight="1" x14ac:dyDescent="0.25">
      <c r="A624" s="20"/>
      <c r="B624" s="20"/>
      <c r="C624" s="20"/>
      <c r="D624" s="21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1"/>
      <c r="V624" s="20"/>
      <c r="W624" s="20"/>
      <c r="X624" s="20"/>
      <c r="Y624" s="20"/>
      <c r="Z624" s="20"/>
      <c r="AA624" s="20"/>
    </row>
    <row r="625" spans="1:27" ht="12" customHeight="1" x14ac:dyDescent="0.25">
      <c r="A625" s="20"/>
      <c r="B625" s="20"/>
      <c r="C625" s="20"/>
      <c r="D625" s="21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1"/>
      <c r="V625" s="20"/>
      <c r="W625" s="20"/>
      <c r="X625" s="20"/>
      <c r="Y625" s="20"/>
      <c r="Z625" s="20"/>
      <c r="AA625" s="20"/>
    </row>
    <row r="626" spans="1:27" ht="12" customHeight="1" x14ac:dyDescent="0.25">
      <c r="A626" s="20"/>
      <c r="B626" s="20"/>
      <c r="C626" s="20"/>
      <c r="D626" s="21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1"/>
      <c r="V626" s="20"/>
      <c r="W626" s="20"/>
      <c r="X626" s="20"/>
      <c r="Y626" s="20"/>
      <c r="Z626" s="20"/>
      <c r="AA626" s="20"/>
    </row>
    <row r="627" spans="1:27" ht="12" customHeight="1" x14ac:dyDescent="0.25">
      <c r="A627" s="20"/>
      <c r="B627" s="20"/>
      <c r="C627" s="20"/>
      <c r="D627" s="21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1"/>
      <c r="V627" s="20"/>
      <c r="W627" s="20"/>
      <c r="X627" s="20"/>
      <c r="Y627" s="20"/>
      <c r="Z627" s="20"/>
      <c r="AA627" s="20"/>
    </row>
    <row r="628" spans="1:27" ht="12" customHeight="1" x14ac:dyDescent="0.25">
      <c r="A628" s="20"/>
      <c r="B628" s="20"/>
      <c r="C628" s="20"/>
      <c r="D628" s="21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1"/>
      <c r="V628" s="20"/>
      <c r="W628" s="20"/>
      <c r="X628" s="20"/>
      <c r="Y628" s="20"/>
      <c r="Z628" s="20"/>
      <c r="AA628" s="20"/>
    </row>
    <row r="629" spans="1:27" ht="12" customHeight="1" x14ac:dyDescent="0.25">
      <c r="A629" s="20"/>
      <c r="B629" s="20"/>
      <c r="C629" s="20"/>
      <c r="D629" s="21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1"/>
      <c r="V629" s="20"/>
      <c r="W629" s="20"/>
      <c r="X629" s="20"/>
      <c r="Y629" s="20"/>
      <c r="Z629" s="20"/>
      <c r="AA629" s="20"/>
    </row>
    <row r="630" spans="1:27" ht="12" customHeight="1" x14ac:dyDescent="0.25">
      <c r="A630" s="20"/>
      <c r="B630" s="20"/>
      <c r="C630" s="20"/>
      <c r="D630" s="21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1"/>
      <c r="V630" s="20"/>
      <c r="W630" s="20"/>
      <c r="X630" s="20"/>
      <c r="Y630" s="20"/>
      <c r="Z630" s="20"/>
      <c r="AA630" s="20"/>
    </row>
    <row r="631" spans="1:27" ht="12" customHeight="1" x14ac:dyDescent="0.25">
      <c r="A631" s="20"/>
      <c r="B631" s="20"/>
      <c r="C631" s="20"/>
      <c r="D631" s="21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1"/>
      <c r="V631" s="20"/>
      <c r="W631" s="20"/>
      <c r="X631" s="20"/>
      <c r="Y631" s="20"/>
      <c r="Z631" s="20"/>
      <c r="AA631" s="20"/>
    </row>
    <row r="632" spans="1:27" ht="12" customHeight="1" x14ac:dyDescent="0.25">
      <c r="A632" s="20"/>
      <c r="B632" s="20"/>
      <c r="C632" s="20"/>
      <c r="D632" s="21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1"/>
      <c r="V632" s="20"/>
      <c r="W632" s="20"/>
      <c r="X632" s="20"/>
      <c r="Y632" s="20"/>
      <c r="Z632" s="20"/>
      <c r="AA632" s="20"/>
    </row>
    <row r="633" spans="1:27" ht="12" customHeight="1" x14ac:dyDescent="0.25">
      <c r="A633" s="20"/>
      <c r="B633" s="20"/>
      <c r="C633" s="20"/>
      <c r="D633" s="21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1"/>
      <c r="V633" s="20"/>
      <c r="W633" s="20"/>
      <c r="X633" s="20"/>
      <c r="Y633" s="20"/>
      <c r="Z633" s="20"/>
      <c r="AA633" s="20"/>
    </row>
    <row r="634" spans="1:27" ht="12" customHeight="1" x14ac:dyDescent="0.25">
      <c r="A634" s="20"/>
      <c r="B634" s="20"/>
      <c r="C634" s="20"/>
      <c r="D634" s="21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1"/>
      <c r="V634" s="20"/>
      <c r="W634" s="20"/>
      <c r="X634" s="20"/>
      <c r="Y634" s="20"/>
      <c r="Z634" s="20"/>
      <c r="AA634" s="20"/>
    </row>
    <row r="635" spans="1:27" ht="12" customHeight="1" x14ac:dyDescent="0.25">
      <c r="A635" s="20"/>
      <c r="B635" s="20"/>
      <c r="C635" s="20"/>
      <c r="D635" s="21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1"/>
      <c r="V635" s="20"/>
      <c r="W635" s="20"/>
      <c r="X635" s="20"/>
      <c r="Y635" s="20"/>
      <c r="Z635" s="20"/>
      <c r="AA635" s="20"/>
    </row>
    <row r="636" spans="1:27" ht="12" customHeight="1" x14ac:dyDescent="0.25">
      <c r="A636" s="20"/>
      <c r="B636" s="20"/>
      <c r="C636" s="20"/>
      <c r="D636" s="21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1"/>
      <c r="V636" s="20"/>
      <c r="W636" s="20"/>
      <c r="X636" s="20"/>
      <c r="Y636" s="20"/>
      <c r="Z636" s="20"/>
      <c r="AA636" s="20"/>
    </row>
    <row r="637" spans="1:27" ht="12" customHeight="1" x14ac:dyDescent="0.25">
      <c r="A637" s="20"/>
      <c r="B637" s="20"/>
      <c r="C637" s="20"/>
      <c r="D637" s="21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1"/>
      <c r="V637" s="20"/>
      <c r="W637" s="20"/>
      <c r="X637" s="20"/>
      <c r="Y637" s="20"/>
      <c r="Z637" s="20"/>
      <c r="AA637" s="20"/>
    </row>
    <row r="638" spans="1:27" ht="12" customHeight="1" x14ac:dyDescent="0.25">
      <c r="A638" s="20"/>
      <c r="B638" s="20"/>
      <c r="C638" s="20"/>
      <c r="D638" s="21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1"/>
      <c r="V638" s="20"/>
      <c r="W638" s="20"/>
      <c r="X638" s="20"/>
      <c r="Y638" s="20"/>
      <c r="Z638" s="20"/>
      <c r="AA638" s="20"/>
    </row>
    <row r="639" spans="1:27" ht="12" customHeight="1" x14ac:dyDescent="0.25">
      <c r="A639" s="20"/>
      <c r="B639" s="20"/>
      <c r="C639" s="20"/>
      <c r="D639" s="21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1"/>
      <c r="V639" s="20"/>
      <c r="W639" s="20"/>
      <c r="X639" s="20"/>
      <c r="Y639" s="20"/>
      <c r="Z639" s="20"/>
      <c r="AA639" s="20"/>
    </row>
    <row r="640" spans="1:27" ht="12" customHeight="1" x14ac:dyDescent="0.25">
      <c r="A640" s="20"/>
      <c r="B640" s="20"/>
      <c r="C640" s="20"/>
      <c r="D640" s="21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1"/>
      <c r="V640" s="20"/>
      <c r="W640" s="20"/>
      <c r="X640" s="20"/>
      <c r="Y640" s="20"/>
      <c r="Z640" s="20"/>
      <c r="AA640" s="20"/>
    </row>
    <row r="641" spans="1:27" ht="12" customHeight="1" x14ac:dyDescent="0.25">
      <c r="A641" s="20"/>
      <c r="B641" s="20"/>
      <c r="C641" s="20"/>
      <c r="D641" s="21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1"/>
      <c r="V641" s="20"/>
      <c r="W641" s="20"/>
      <c r="X641" s="20"/>
      <c r="Y641" s="20"/>
      <c r="Z641" s="20"/>
      <c r="AA641" s="20"/>
    </row>
    <row r="642" spans="1:27" ht="12" customHeight="1" x14ac:dyDescent="0.25">
      <c r="A642" s="20"/>
      <c r="B642" s="20"/>
      <c r="C642" s="20"/>
      <c r="D642" s="21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1"/>
      <c r="V642" s="20"/>
      <c r="W642" s="20"/>
      <c r="X642" s="20"/>
      <c r="Y642" s="20"/>
      <c r="Z642" s="20"/>
      <c r="AA642" s="20"/>
    </row>
    <row r="643" spans="1:27" ht="12" customHeight="1" x14ac:dyDescent="0.25">
      <c r="A643" s="20"/>
      <c r="B643" s="20"/>
      <c r="C643" s="20"/>
      <c r="D643" s="21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1"/>
      <c r="V643" s="20"/>
      <c r="W643" s="20"/>
      <c r="X643" s="20"/>
      <c r="Y643" s="20"/>
      <c r="Z643" s="20"/>
      <c r="AA643" s="20"/>
    </row>
    <row r="644" spans="1:27" ht="12" customHeight="1" x14ac:dyDescent="0.25">
      <c r="A644" s="20"/>
      <c r="B644" s="20"/>
      <c r="C644" s="20"/>
      <c r="D644" s="21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1"/>
      <c r="V644" s="20"/>
      <c r="W644" s="20"/>
      <c r="X644" s="20"/>
      <c r="Y644" s="20"/>
      <c r="Z644" s="20"/>
      <c r="AA644" s="20"/>
    </row>
    <row r="645" spans="1:27" ht="12" customHeight="1" x14ac:dyDescent="0.25">
      <c r="A645" s="20"/>
      <c r="B645" s="20"/>
      <c r="C645" s="20"/>
      <c r="D645" s="21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1"/>
      <c r="V645" s="20"/>
      <c r="W645" s="20"/>
      <c r="X645" s="20"/>
      <c r="Y645" s="20"/>
      <c r="Z645" s="20"/>
      <c r="AA645" s="20"/>
    </row>
    <row r="646" spans="1:27" ht="12" customHeight="1" x14ac:dyDescent="0.25">
      <c r="A646" s="20"/>
      <c r="B646" s="20"/>
      <c r="C646" s="20"/>
      <c r="D646" s="21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1"/>
      <c r="V646" s="20"/>
      <c r="W646" s="20"/>
      <c r="X646" s="20"/>
      <c r="Y646" s="20"/>
      <c r="Z646" s="20"/>
      <c r="AA646" s="20"/>
    </row>
    <row r="647" spans="1:27" ht="12" customHeight="1" x14ac:dyDescent="0.25">
      <c r="A647" s="20"/>
      <c r="B647" s="20"/>
      <c r="C647" s="20"/>
      <c r="D647" s="21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1"/>
      <c r="V647" s="20"/>
      <c r="W647" s="20"/>
      <c r="X647" s="20"/>
      <c r="Y647" s="20"/>
      <c r="Z647" s="20"/>
      <c r="AA647" s="20"/>
    </row>
    <row r="648" spans="1:27" ht="12" customHeight="1" x14ac:dyDescent="0.25">
      <c r="A648" s="20"/>
      <c r="B648" s="20"/>
      <c r="C648" s="20"/>
      <c r="D648" s="21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1"/>
      <c r="V648" s="20"/>
      <c r="W648" s="20"/>
      <c r="X648" s="20"/>
      <c r="Y648" s="20"/>
      <c r="Z648" s="20"/>
      <c r="AA648" s="20"/>
    </row>
    <row r="649" spans="1:27" ht="12" customHeight="1" x14ac:dyDescent="0.25">
      <c r="A649" s="20"/>
      <c r="B649" s="20"/>
      <c r="C649" s="20"/>
      <c r="D649" s="21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1"/>
      <c r="V649" s="20"/>
      <c r="W649" s="20"/>
      <c r="X649" s="20"/>
      <c r="Y649" s="20"/>
      <c r="Z649" s="20"/>
      <c r="AA649" s="20"/>
    </row>
    <row r="650" spans="1:27" ht="12" customHeight="1" x14ac:dyDescent="0.25">
      <c r="A650" s="20"/>
      <c r="B650" s="20"/>
      <c r="C650" s="20"/>
      <c r="D650" s="21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1"/>
      <c r="V650" s="20"/>
      <c r="W650" s="20"/>
      <c r="X650" s="20"/>
      <c r="Y650" s="20"/>
      <c r="Z650" s="20"/>
      <c r="AA650" s="20"/>
    </row>
    <row r="651" spans="1:27" ht="12" customHeight="1" x14ac:dyDescent="0.25">
      <c r="A651" s="20"/>
      <c r="B651" s="20"/>
      <c r="C651" s="20"/>
      <c r="D651" s="21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1"/>
      <c r="V651" s="20"/>
      <c r="W651" s="20"/>
      <c r="X651" s="20"/>
      <c r="Y651" s="20"/>
      <c r="Z651" s="20"/>
      <c r="AA651" s="20"/>
    </row>
    <row r="652" spans="1:27" ht="12" customHeight="1" x14ac:dyDescent="0.25">
      <c r="A652" s="20"/>
      <c r="B652" s="20"/>
      <c r="C652" s="20"/>
      <c r="D652" s="21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1"/>
      <c r="V652" s="20"/>
      <c r="W652" s="20"/>
      <c r="X652" s="20"/>
      <c r="Y652" s="20"/>
      <c r="Z652" s="20"/>
      <c r="AA652" s="20"/>
    </row>
    <row r="653" spans="1:27" ht="12" customHeight="1" x14ac:dyDescent="0.25">
      <c r="A653" s="20"/>
      <c r="B653" s="20"/>
      <c r="C653" s="20"/>
      <c r="D653" s="21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1"/>
      <c r="V653" s="20"/>
      <c r="W653" s="20"/>
      <c r="X653" s="20"/>
      <c r="Y653" s="20"/>
      <c r="Z653" s="20"/>
      <c r="AA653" s="20"/>
    </row>
    <row r="654" spans="1:27" ht="12" customHeight="1" x14ac:dyDescent="0.25">
      <c r="A654" s="20"/>
      <c r="B654" s="20"/>
      <c r="C654" s="20"/>
      <c r="D654" s="21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1"/>
      <c r="V654" s="20"/>
      <c r="W654" s="20"/>
      <c r="X654" s="20"/>
      <c r="Y654" s="20"/>
      <c r="Z654" s="20"/>
      <c r="AA654" s="20"/>
    </row>
    <row r="655" spans="1:27" ht="12" customHeight="1" x14ac:dyDescent="0.25">
      <c r="A655" s="20"/>
      <c r="B655" s="20"/>
      <c r="C655" s="20"/>
      <c r="D655" s="21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1"/>
      <c r="V655" s="20"/>
      <c r="W655" s="20"/>
      <c r="X655" s="20"/>
      <c r="Y655" s="20"/>
      <c r="Z655" s="20"/>
      <c r="AA655" s="20"/>
    </row>
    <row r="656" spans="1:27" ht="12" customHeight="1" x14ac:dyDescent="0.25">
      <c r="A656" s="20"/>
      <c r="B656" s="20"/>
      <c r="C656" s="20"/>
      <c r="D656" s="21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1"/>
      <c r="V656" s="20"/>
      <c r="W656" s="20"/>
      <c r="X656" s="20"/>
      <c r="Y656" s="20"/>
      <c r="Z656" s="20"/>
      <c r="AA656" s="20"/>
    </row>
    <row r="657" spans="1:27" ht="12" customHeight="1" x14ac:dyDescent="0.25">
      <c r="A657" s="20"/>
      <c r="B657" s="20"/>
      <c r="C657" s="20"/>
      <c r="D657" s="21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1"/>
      <c r="V657" s="20"/>
      <c r="W657" s="20"/>
      <c r="X657" s="20"/>
      <c r="Y657" s="20"/>
      <c r="Z657" s="20"/>
      <c r="AA657" s="20"/>
    </row>
    <row r="658" spans="1:27" ht="12" customHeight="1" x14ac:dyDescent="0.25">
      <c r="A658" s="20"/>
      <c r="B658" s="20"/>
      <c r="C658" s="20"/>
      <c r="D658" s="21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1"/>
      <c r="V658" s="20"/>
      <c r="W658" s="20"/>
      <c r="X658" s="20"/>
      <c r="Y658" s="20"/>
      <c r="Z658" s="20"/>
      <c r="AA658" s="20"/>
    </row>
    <row r="659" spans="1:27" ht="12" customHeight="1" x14ac:dyDescent="0.25">
      <c r="A659" s="20"/>
      <c r="B659" s="20"/>
      <c r="C659" s="20"/>
      <c r="D659" s="21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1"/>
      <c r="V659" s="20"/>
      <c r="W659" s="20"/>
      <c r="X659" s="20"/>
      <c r="Y659" s="20"/>
      <c r="Z659" s="20"/>
      <c r="AA659" s="20"/>
    </row>
    <row r="660" spans="1:27" ht="12" customHeight="1" x14ac:dyDescent="0.25">
      <c r="A660" s="20"/>
      <c r="B660" s="20"/>
      <c r="C660" s="20"/>
      <c r="D660" s="21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1"/>
      <c r="V660" s="20"/>
      <c r="W660" s="20"/>
      <c r="X660" s="20"/>
      <c r="Y660" s="20"/>
      <c r="Z660" s="20"/>
      <c r="AA660" s="20"/>
    </row>
    <row r="661" spans="1:27" ht="12" customHeight="1" x14ac:dyDescent="0.25">
      <c r="A661" s="20"/>
      <c r="B661" s="20"/>
      <c r="C661" s="20"/>
      <c r="D661" s="21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1"/>
      <c r="V661" s="20"/>
      <c r="W661" s="20"/>
      <c r="X661" s="20"/>
      <c r="Y661" s="20"/>
      <c r="Z661" s="20"/>
      <c r="AA661" s="20"/>
    </row>
    <row r="662" spans="1:27" ht="12" customHeight="1" x14ac:dyDescent="0.25">
      <c r="A662" s="20"/>
      <c r="B662" s="20"/>
      <c r="C662" s="20"/>
      <c r="D662" s="21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1"/>
      <c r="V662" s="20"/>
      <c r="W662" s="20"/>
      <c r="X662" s="20"/>
      <c r="Y662" s="20"/>
      <c r="Z662" s="20"/>
      <c r="AA662" s="20"/>
    </row>
    <row r="663" spans="1:27" ht="12" customHeight="1" x14ac:dyDescent="0.25">
      <c r="A663" s="20"/>
      <c r="B663" s="20"/>
      <c r="C663" s="20"/>
      <c r="D663" s="21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1"/>
      <c r="V663" s="20"/>
      <c r="W663" s="20"/>
      <c r="X663" s="20"/>
      <c r="Y663" s="20"/>
      <c r="Z663" s="20"/>
      <c r="AA663" s="20"/>
    </row>
    <row r="664" spans="1:27" ht="12" customHeight="1" x14ac:dyDescent="0.25">
      <c r="A664" s="20"/>
      <c r="B664" s="20"/>
      <c r="C664" s="20"/>
      <c r="D664" s="21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1"/>
      <c r="V664" s="20"/>
      <c r="W664" s="20"/>
      <c r="X664" s="20"/>
      <c r="Y664" s="20"/>
      <c r="Z664" s="20"/>
      <c r="AA664" s="20"/>
    </row>
    <row r="665" spans="1:27" ht="12" customHeight="1" x14ac:dyDescent="0.25">
      <c r="A665" s="20"/>
      <c r="B665" s="20"/>
      <c r="C665" s="20"/>
      <c r="D665" s="21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1"/>
      <c r="V665" s="20"/>
      <c r="W665" s="20"/>
      <c r="X665" s="20"/>
      <c r="Y665" s="20"/>
      <c r="Z665" s="20"/>
      <c r="AA665" s="20"/>
    </row>
    <row r="666" spans="1:27" ht="12" customHeight="1" x14ac:dyDescent="0.25">
      <c r="A666" s="20"/>
      <c r="B666" s="20"/>
      <c r="C666" s="20"/>
      <c r="D666" s="21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1"/>
      <c r="V666" s="20"/>
      <c r="W666" s="20"/>
      <c r="X666" s="20"/>
      <c r="Y666" s="20"/>
      <c r="Z666" s="20"/>
      <c r="AA666" s="20"/>
    </row>
    <row r="667" spans="1:27" ht="12" customHeight="1" x14ac:dyDescent="0.25">
      <c r="A667" s="20"/>
      <c r="B667" s="20"/>
      <c r="C667" s="20"/>
      <c r="D667" s="21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1"/>
      <c r="V667" s="20"/>
      <c r="W667" s="20"/>
      <c r="X667" s="20"/>
      <c r="Y667" s="20"/>
      <c r="Z667" s="20"/>
      <c r="AA667" s="20"/>
    </row>
    <row r="668" spans="1:27" ht="12" customHeight="1" x14ac:dyDescent="0.25">
      <c r="A668" s="20"/>
      <c r="B668" s="20"/>
      <c r="C668" s="20"/>
      <c r="D668" s="21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1"/>
      <c r="V668" s="20"/>
      <c r="W668" s="20"/>
      <c r="X668" s="20"/>
      <c r="Y668" s="20"/>
      <c r="Z668" s="20"/>
      <c r="AA668" s="20"/>
    </row>
    <row r="669" spans="1:27" ht="12" customHeight="1" x14ac:dyDescent="0.25">
      <c r="A669" s="20"/>
      <c r="B669" s="20"/>
      <c r="C669" s="20"/>
      <c r="D669" s="21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1"/>
      <c r="V669" s="20"/>
      <c r="W669" s="20"/>
      <c r="X669" s="20"/>
      <c r="Y669" s="20"/>
      <c r="Z669" s="20"/>
      <c r="AA669" s="20"/>
    </row>
    <row r="670" spans="1:27" ht="12" customHeight="1" x14ac:dyDescent="0.25">
      <c r="A670" s="20"/>
      <c r="B670" s="20"/>
      <c r="C670" s="20"/>
      <c r="D670" s="21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1"/>
      <c r="V670" s="20"/>
      <c r="W670" s="20"/>
      <c r="X670" s="20"/>
      <c r="Y670" s="20"/>
      <c r="Z670" s="20"/>
      <c r="AA670" s="20"/>
    </row>
    <row r="671" spans="1:27" ht="12" customHeight="1" x14ac:dyDescent="0.25">
      <c r="A671" s="20"/>
      <c r="B671" s="20"/>
      <c r="C671" s="20"/>
      <c r="D671" s="21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1"/>
      <c r="V671" s="20"/>
      <c r="W671" s="20"/>
      <c r="X671" s="20"/>
      <c r="Y671" s="20"/>
      <c r="Z671" s="20"/>
      <c r="AA671" s="20"/>
    </row>
    <row r="672" spans="1:27" ht="12" customHeight="1" x14ac:dyDescent="0.25">
      <c r="A672" s="20"/>
      <c r="B672" s="20"/>
      <c r="C672" s="20"/>
      <c r="D672" s="21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1"/>
      <c r="V672" s="20"/>
      <c r="W672" s="20"/>
      <c r="X672" s="20"/>
      <c r="Y672" s="20"/>
      <c r="Z672" s="20"/>
      <c r="AA672" s="20"/>
    </row>
    <row r="673" spans="1:27" ht="12" customHeight="1" x14ac:dyDescent="0.25">
      <c r="A673" s="20"/>
      <c r="B673" s="20"/>
      <c r="C673" s="20"/>
      <c r="D673" s="21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1"/>
      <c r="V673" s="20"/>
      <c r="W673" s="20"/>
      <c r="X673" s="20"/>
      <c r="Y673" s="20"/>
      <c r="Z673" s="20"/>
      <c r="AA673" s="20"/>
    </row>
    <row r="674" spans="1:27" ht="12" customHeight="1" x14ac:dyDescent="0.25">
      <c r="A674" s="20"/>
      <c r="B674" s="20"/>
      <c r="C674" s="20"/>
      <c r="D674" s="21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1"/>
      <c r="V674" s="20"/>
      <c r="W674" s="20"/>
      <c r="X674" s="20"/>
      <c r="Y674" s="20"/>
      <c r="Z674" s="20"/>
      <c r="AA674" s="20"/>
    </row>
    <row r="675" spans="1:27" ht="12" customHeight="1" x14ac:dyDescent="0.25">
      <c r="A675" s="20"/>
      <c r="B675" s="20"/>
      <c r="C675" s="20"/>
      <c r="D675" s="21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1"/>
      <c r="V675" s="20"/>
      <c r="W675" s="20"/>
      <c r="X675" s="20"/>
      <c r="Y675" s="20"/>
      <c r="Z675" s="20"/>
      <c r="AA675" s="20"/>
    </row>
    <row r="676" spans="1:27" ht="12" customHeight="1" x14ac:dyDescent="0.25">
      <c r="A676" s="20"/>
      <c r="B676" s="20"/>
      <c r="C676" s="20"/>
      <c r="D676" s="21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1"/>
      <c r="V676" s="20"/>
      <c r="W676" s="20"/>
      <c r="X676" s="20"/>
      <c r="Y676" s="20"/>
      <c r="Z676" s="20"/>
      <c r="AA676" s="20"/>
    </row>
    <row r="677" spans="1:27" ht="12" customHeight="1" x14ac:dyDescent="0.25">
      <c r="A677" s="20"/>
      <c r="B677" s="20"/>
      <c r="C677" s="20"/>
      <c r="D677" s="21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1"/>
      <c r="V677" s="20"/>
      <c r="W677" s="20"/>
      <c r="X677" s="20"/>
      <c r="Y677" s="20"/>
      <c r="Z677" s="20"/>
      <c r="AA677" s="20"/>
    </row>
    <row r="678" spans="1:27" ht="12" customHeight="1" x14ac:dyDescent="0.25">
      <c r="A678" s="20"/>
      <c r="B678" s="20"/>
      <c r="C678" s="20"/>
      <c r="D678" s="21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1"/>
      <c r="V678" s="20"/>
      <c r="W678" s="20"/>
      <c r="X678" s="20"/>
      <c r="Y678" s="20"/>
      <c r="Z678" s="20"/>
      <c r="AA678" s="20"/>
    </row>
    <row r="679" spans="1:27" ht="12" customHeight="1" x14ac:dyDescent="0.25">
      <c r="A679" s="20"/>
      <c r="B679" s="20"/>
      <c r="C679" s="20"/>
      <c r="D679" s="21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1"/>
      <c r="V679" s="20"/>
      <c r="W679" s="20"/>
      <c r="X679" s="20"/>
      <c r="Y679" s="20"/>
      <c r="Z679" s="20"/>
      <c r="AA679" s="20"/>
    </row>
    <row r="680" spans="1:27" ht="12" customHeight="1" x14ac:dyDescent="0.25">
      <c r="A680" s="20"/>
      <c r="B680" s="20"/>
      <c r="C680" s="20"/>
      <c r="D680" s="21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1"/>
      <c r="V680" s="20"/>
      <c r="W680" s="20"/>
      <c r="X680" s="20"/>
      <c r="Y680" s="20"/>
      <c r="Z680" s="20"/>
      <c r="AA680" s="20"/>
    </row>
    <row r="681" spans="1:27" ht="12" customHeight="1" x14ac:dyDescent="0.25">
      <c r="A681" s="20"/>
      <c r="B681" s="20"/>
      <c r="C681" s="20"/>
      <c r="D681" s="21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1"/>
      <c r="V681" s="20"/>
      <c r="W681" s="20"/>
      <c r="X681" s="20"/>
      <c r="Y681" s="20"/>
      <c r="Z681" s="20"/>
      <c r="AA681" s="20"/>
    </row>
    <row r="682" spans="1:27" ht="12" customHeight="1" x14ac:dyDescent="0.25">
      <c r="A682" s="20"/>
      <c r="B682" s="20"/>
      <c r="C682" s="20"/>
      <c r="D682" s="21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1"/>
      <c r="V682" s="20"/>
      <c r="W682" s="20"/>
      <c r="X682" s="20"/>
      <c r="Y682" s="20"/>
      <c r="Z682" s="20"/>
      <c r="AA682" s="20"/>
    </row>
    <row r="683" spans="1:27" ht="12" customHeight="1" x14ac:dyDescent="0.25">
      <c r="A683" s="20"/>
      <c r="B683" s="20"/>
      <c r="C683" s="20"/>
      <c r="D683" s="21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1"/>
      <c r="V683" s="20"/>
      <c r="W683" s="20"/>
      <c r="X683" s="20"/>
      <c r="Y683" s="20"/>
      <c r="Z683" s="20"/>
      <c r="AA683" s="20"/>
    </row>
    <row r="684" spans="1:27" ht="12" customHeight="1" x14ac:dyDescent="0.25">
      <c r="A684" s="20"/>
      <c r="B684" s="20"/>
      <c r="C684" s="20"/>
      <c r="D684" s="21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1"/>
      <c r="V684" s="20"/>
      <c r="W684" s="20"/>
      <c r="X684" s="20"/>
      <c r="Y684" s="20"/>
      <c r="Z684" s="20"/>
      <c r="AA684" s="20"/>
    </row>
    <row r="685" spans="1:27" ht="12" customHeight="1" x14ac:dyDescent="0.25">
      <c r="A685" s="20"/>
      <c r="B685" s="20"/>
      <c r="C685" s="20"/>
      <c r="D685" s="21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1"/>
      <c r="V685" s="20"/>
      <c r="W685" s="20"/>
      <c r="X685" s="20"/>
      <c r="Y685" s="20"/>
      <c r="Z685" s="20"/>
      <c r="AA685" s="20"/>
    </row>
    <row r="686" spans="1:27" ht="12" customHeight="1" x14ac:dyDescent="0.25">
      <c r="A686" s="20"/>
      <c r="B686" s="20"/>
      <c r="C686" s="20"/>
      <c r="D686" s="21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1"/>
      <c r="V686" s="20"/>
      <c r="W686" s="20"/>
      <c r="X686" s="20"/>
      <c r="Y686" s="20"/>
      <c r="Z686" s="20"/>
      <c r="AA686" s="20"/>
    </row>
    <row r="687" spans="1:27" ht="12" customHeight="1" x14ac:dyDescent="0.25">
      <c r="A687" s="20"/>
      <c r="B687" s="20"/>
      <c r="C687" s="20"/>
      <c r="D687" s="21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1"/>
      <c r="V687" s="20"/>
      <c r="W687" s="20"/>
      <c r="X687" s="20"/>
      <c r="Y687" s="20"/>
      <c r="Z687" s="20"/>
      <c r="AA687" s="20"/>
    </row>
    <row r="688" spans="1:27" ht="12" customHeight="1" x14ac:dyDescent="0.25">
      <c r="A688" s="20"/>
      <c r="B688" s="20"/>
      <c r="C688" s="20"/>
      <c r="D688" s="21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1"/>
      <c r="V688" s="20"/>
      <c r="W688" s="20"/>
      <c r="X688" s="20"/>
      <c r="Y688" s="20"/>
      <c r="Z688" s="20"/>
      <c r="AA688" s="20"/>
    </row>
    <row r="689" spans="1:27" ht="12" customHeight="1" x14ac:dyDescent="0.25">
      <c r="A689" s="20"/>
      <c r="B689" s="20"/>
      <c r="C689" s="20"/>
      <c r="D689" s="21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1"/>
      <c r="V689" s="20"/>
      <c r="W689" s="20"/>
      <c r="X689" s="20"/>
      <c r="Y689" s="20"/>
      <c r="Z689" s="20"/>
      <c r="AA689" s="20"/>
    </row>
    <row r="690" spans="1:27" ht="12" customHeight="1" x14ac:dyDescent="0.25">
      <c r="A690" s="20"/>
      <c r="B690" s="20"/>
      <c r="C690" s="20"/>
      <c r="D690" s="21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1"/>
      <c r="V690" s="20"/>
      <c r="W690" s="20"/>
      <c r="X690" s="20"/>
      <c r="Y690" s="20"/>
      <c r="Z690" s="20"/>
      <c r="AA690" s="20"/>
    </row>
    <row r="691" spans="1:27" ht="12" customHeight="1" x14ac:dyDescent="0.25">
      <c r="A691" s="20"/>
      <c r="B691" s="20"/>
      <c r="C691" s="20"/>
      <c r="D691" s="21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1"/>
      <c r="V691" s="20"/>
      <c r="W691" s="20"/>
      <c r="X691" s="20"/>
      <c r="Y691" s="20"/>
      <c r="Z691" s="20"/>
      <c r="AA691" s="20"/>
    </row>
    <row r="692" spans="1:27" ht="12" customHeight="1" x14ac:dyDescent="0.25">
      <c r="A692" s="20"/>
      <c r="B692" s="20"/>
      <c r="C692" s="20"/>
      <c r="D692" s="21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1"/>
      <c r="V692" s="20"/>
      <c r="W692" s="20"/>
      <c r="X692" s="20"/>
      <c r="Y692" s="20"/>
      <c r="Z692" s="20"/>
      <c r="AA692" s="20"/>
    </row>
    <row r="693" spans="1:27" ht="12" customHeight="1" x14ac:dyDescent="0.25">
      <c r="A693" s="20"/>
      <c r="B693" s="20"/>
      <c r="C693" s="20"/>
      <c r="D693" s="21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1"/>
      <c r="V693" s="20"/>
      <c r="W693" s="20"/>
      <c r="X693" s="20"/>
      <c r="Y693" s="20"/>
      <c r="Z693" s="20"/>
      <c r="AA693" s="20"/>
    </row>
    <row r="694" spans="1:27" ht="12" customHeight="1" x14ac:dyDescent="0.25">
      <c r="A694" s="20"/>
      <c r="B694" s="20"/>
      <c r="C694" s="20"/>
      <c r="D694" s="21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1"/>
      <c r="V694" s="20"/>
      <c r="W694" s="20"/>
      <c r="X694" s="20"/>
      <c r="Y694" s="20"/>
      <c r="Z694" s="20"/>
      <c r="AA694" s="20"/>
    </row>
    <row r="695" spans="1:27" ht="12" customHeight="1" x14ac:dyDescent="0.25">
      <c r="A695" s="20"/>
      <c r="B695" s="20"/>
      <c r="C695" s="20"/>
      <c r="D695" s="21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1"/>
      <c r="V695" s="20"/>
      <c r="W695" s="20"/>
      <c r="X695" s="20"/>
      <c r="Y695" s="20"/>
      <c r="Z695" s="20"/>
      <c r="AA695" s="20"/>
    </row>
    <row r="696" spans="1:27" ht="12" customHeight="1" x14ac:dyDescent="0.25">
      <c r="A696" s="20"/>
      <c r="B696" s="20"/>
      <c r="C696" s="20"/>
      <c r="D696" s="21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1"/>
      <c r="V696" s="20"/>
      <c r="W696" s="20"/>
      <c r="X696" s="20"/>
      <c r="Y696" s="20"/>
      <c r="Z696" s="20"/>
      <c r="AA696" s="20"/>
    </row>
    <row r="697" spans="1:27" ht="12" customHeight="1" x14ac:dyDescent="0.25">
      <c r="A697" s="20"/>
      <c r="B697" s="20"/>
      <c r="C697" s="20"/>
      <c r="D697" s="21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1"/>
      <c r="V697" s="20"/>
      <c r="W697" s="20"/>
      <c r="X697" s="20"/>
      <c r="Y697" s="20"/>
      <c r="Z697" s="20"/>
      <c r="AA697" s="20"/>
    </row>
    <row r="698" spans="1:27" ht="12" customHeight="1" x14ac:dyDescent="0.25">
      <c r="A698" s="20"/>
      <c r="B698" s="20"/>
      <c r="C698" s="20"/>
      <c r="D698" s="21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1"/>
      <c r="V698" s="20"/>
      <c r="W698" s="20"/>
      <c r="X698" s="20"/>
      <c r="Y698" s="20"/>
      <c r="Z698" s="20"/>
      <c r="AA698" s="20"/>
    </row>
    <row r="699" spans="1:27" ht="12" customHeight="1" x14ac:dyDescent="0.25">
      <c r="A699" s="20"/>
      <c r="B699" s="20"/>
      <c r="C699" s="20"/>
      <c r="D699" s="21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1"/>
      <c r="V699" s="20"/>
      <c r="W699" s="20"/>
      <c r="X699" s="20"/>
      <c r="Y699" s="20"/>
      <c r="Z699" s="20"/>
      <c r="AA699" s="20"/>
    </row>
    <row r="700" spans="1:27" ht="12" customHeight="1" x14ac:dyDescent="0.25">
      <c r="A700" s="20"/>
      <c r="B700" s="20"/>
      <c r="C700" s="20"/>
      <c r="D700" s="21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1"/>
      <c r="V700" s="20"/>
      <c r="W700" s="20"/>
      <c r="X700" s="20"/>
      <c r="Y700" s="20"/>
      <c r="Z700" s="20"/>
      <c r="AA700" s="20"/>
    </row>
    <row r="701" spans="1:27" ht="12" customHeight="1" x14ac:dyDescent="0.25">
      <c r="A701" s="20"/>
      <c r="B701" s="20"/>
      <c r="C701" s="20"/>
      <c r="D701" s="21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1"/>
      <c r="V701" s="20"/>
      <c r="W701" s="20"/>
      <c r="X701" s="20"/>
      <c r="Y701" s="20"/>
      <c r="Z701" s="20"/>
      <c r="AA701" s="20"/>
    </row>
    <row r="702" spans="1:27" ht="12" customHeight="1" x14ac:dyDescent="0.25">
      <c r="A702" s="20"/>
      <c r="B702" s="20"/>
      <c r="C702" s="20"/>
      <c r="D702" s="21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1"/>
      <c r="V702" s="20"/>
      <c r="W702" s="20"/>
      <c r="X702" s="20"/>
      <c r="Y702" s="20"/>
      <c r="Z702" s="20"/>
      <c r="AA702" s="20"/>
    </row>
    <row r="703" spans="1:27" ht="12" customHeight="1" x14ac:dyDescent="0.25">
      <c r="A703" s="20"/>
      <c r="B703" s="20"/>
      <c r="C703" s="20"/>
      <c r="D703" s="21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1"/>
      <c r="V703" s="20"/>
      <c r="W703" s="20"/>
      <c r="X703" s="20"/>
      <c r="Y703" s="20"/>
      <c r="Z703" s="20"/>
      <c r="AA703" s="20"/>
    </row>
    <row r="704" spans="1:27" ht="12" customHeight="1" x14ac:dyDescent="0.25">
      <c r="A704" s="20"/>
      <c r="B704" s="20"/>
      <c r="C704" s="20"/>
      <c r="D704" s="21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1"/>
      <c r="V704" s="20"/>
      <c r="W704" s="20"/>
      <c r="X704" s="20"/>
      <c r="Y704" s="20"/>
      <c r="Z704" s="20"/>
      <c r="AA704" s="20"/>
    </row>
    <row r="705" spans="1:27" ht="12" customHeight="1" x14ac:dyDescent="0.25">
      <c r="A705" s="20"/>
      <c r="B705" s="20"/>
      <c r="C705" s="20"/>
      <c r="D705" s="21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1"/>
      <c r="V705" s="20"/>
      <c r="W705" s="20"/>
      <c r="X705" s="20"/>
      <c r="Y705" s="20"/>
      <c r="Z705" s="20"/>
      <c r="AA705" s="20"/>
    </row>
    <row r="706" spans="1:27" ht="12" customHeight="1" x14ac:dyDescent="0.25">
      <c r="A706" s="20"/>
      <c r="B706" s="20"/>
      <c r="C706" s="20"/>
      <c r="D706" s="21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1"/>
      <c r="V706" s="20"/>
      <c r="W706" s="20"/>
      <c r="X706" s="20"/>
      <c r="Y706" s="20"/>
      <c r="Z706" s="20"/>
      <c r="AA706" s="20"/>
    </row>
    <row r="707" spans="1:27" ht="12" customHeight="1" x14ac:dyDescent="0.25">
      <c r="A707" s="20"/>
      <c r="B707" s="20"/>
      <c r="C707" s="20"/>
      <c r="D707" s="21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1"/>
      <c r="V707" s="20"/>
      <c r="W707" s="20"/>
      <c r="X707" s="20"/>
      <c r="Y707" s="20"/>
      <c r="Z707" s="20"/>
      <c r="AA707" s="20"/>
    </row>
    <row r="708" spans="1:27" ht="12" customHeight="1" x14ac:dyDescent="0.25">
      <c r="A708" s="20"/>
      <c r="B708" s="20"/>
      <c r="C708" s="20"/>
      <c r="D708" s="21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1"/>
      <c r="V708" s="20"/>
      <c r="W708" s="20"/>
      <c r="X708" s="20"/>
      <c r="Y708" s="20"/>
      <c r="Z708" s="20"/>
      <c r="AA708" s="20"/>
    </row>
    <row r="709" spans="1:27" ht="12" customHeight="1" x14ac:dyDescent="0.25">
      <c r="A709" s="20"/>
      <c r="B709" s="20"/>
      <c r="C709" s="20"/>
      <c r="D709" s="21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1"/>
      <c r="V709" s="20"/>
      <c r="W709" s="20"/>
      <c r="X709" s="20"/>
      <c r="Y709" s="20"/>
      <c r="Z709" s="20"/>
      <c r="AA709" s="20"/>
    </row>
    <row r="710" spans="1:27" ht="12" customHeight="1" x14ac:dyDescent="0.25">
      <c r="A710" s="20"/>
      <c r="B710" s="20"/>
      <c r="C710" s="20"/>
      <c r="D710" s="21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1"/>
      <c r="V710" s="20"/>
      <c r="W710" s="20"/>
      <c r="X710" s="20"/>
      <c r="Y710" s="20"/>
      <c r="Z710" s="20"/>
      <c r="AA710" s="20"/>
    </row>
    <row r="711" spans="1:27" ht="12" customHeight="1" x14ac:dyDescent="0.25">
      <c r="A711" s="20"/>
      <c r="B711" s="20"/>
      <c r="C711" s="20"/>
      <c r="D711" s="21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1"/>
      <c r="V711" s="20"/>
      <c r="W711" s="20"/>
      <c r="X711" s="20"/>
      <c r="Y711" s="20"/>
      <c r="Z711" s="20"/>
      <c r="AA711" s="20"/>
    </row>
    <row r="712" spans="1:27" ht="12" customHeight="1" x14ac:dyDescent="0.25">
      <c r="A712" s="20"/>
      <c r="B712" s="20"/>
      <c r="C712" s="20"/>
      <c r="D712" s="21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1"/>
      <c r="V712" s="20"/>
      <c r="W712" s="20"/>
      <c r="X712" s="20"/>
      <c r="Y712" s="20"/>
      <c r="Z712" s="20"/>
      <c r="AA712" s="20"/>
    </row>
    <row r="713" spans="1:27" ht="12" customHeight="1" x14ac:dyDescent="0.25">
      <c r="A713" s="20"/>
      <c r="B713" s="20"/>
      <c r="C713" s="20"/>
      <c r="D713" s="21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1"/>
      <c r="V713" s="20"/>
      <c r="W713" s="20"/>
      <c r="X713" s="20"/>
      <c r="Y713" s="20"/>
      <c r="Z713" s="20"/>
      <c r="AA713" s="20"/>
    </row>
    <row r="714" spans="1:27" ht="12" customHeight="1" x14ac:dyDescent="0.25">
      <c r="A714" s="20"/>
      <c r="B714" s="20"/>
      <c r="C714" s="20"/>
      <c r="D714" s="21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1"/>
      <c r="V714" s="20"/>
      <c r="W714" s="20"/>
      <c r="X714" s="20"/>
      <c r="Y714" s="20"/>
      <c r="Z714" s="20"/>
      <c r="AA714" s="20"/>
    </row>
    <row r="715" spans="1:27" ht="12" customHeight="1" x14ac:dyDescent="0.25">
      <c r="A715" s="20"/>
      <c r="B715" s="20"/>
      <c r="C715" s="20"/>
      <c r="D715" s="21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1"/>
      <c r="V715" s="20"/>
      <c r="W715" s="20"/>
      <c r="X715" s="20"/>
      <c r="Y715" s="20"/>
      <c r="Z715" s="20"/>
      <c r="AA715" s="20"/>
    </row>
    <row r="716" spans="1:27" ht="12" customHeight="1" x14ac:dyDescent="0.25">
      <c r="A716" s="20"/>
      <c r="B716" s="20"/>
      <c r="C716" s="20"/>
      <c r="D716" s="21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1"/>
      <c r="V716" s="20"/>
      <c r="W716" s="20"/>
      <c r="X716" s="20"/>
      <c r="Y716" s="20"/>
      <c r="Z716" s="20"/>
      <c r="AA716" s="20"/>
    </row>
    <row r="717" spans="1:27" ht="12" customHeight="1" x14ac:dyDescent="0.25">
      <c r="A717" s="20"/>
      <c r="B717" s="20"/>
      <c r="C717" s="20"/>
      <c r="D717" s="21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1"/>
      <c r="V717" s="20"/>
      <c r="W717" s="20"/>
      <c r="X717" s="20"/>
      <c r="Y717" s="20"/>
      <c r="Z717" s="20"/>
      <c r="AA717" s="20"/>
    </row>
    <row r="718" spans="1:27" ht="12" customHeight="1" x14ac:dyDescent="0.25">
      <c r="A718" s="20"/>
      <c r="B718" s="20"/>
      <c r="C718" s="20"/>
      <c r="D718" s="21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1"/>
      <c r="V718" s="20"/>
      <c r="W718" s="20"/>
      <c r="X718" s="20"/>
      <c r="Y718" s="20"/>
      <c r="Z718" s="20"/>
      <c r="AA718" s="20"/>
    </row>
    <row r="719" spans="1:27" ht="12" customHeight="1" x14ac:dyDescent="0.25">
      <c r="A719" s="20"/>
      <c r="B719" s="20"/>
      <c r="C719" s="20"/>
      <c r="D719" s="21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1"/>
      <c r="V719" s="20"/>
      <c r="W719" s="20"/>
      <c r="X719" s="20"/>
      <c r="Y719" s="20"/>
      <c r="Z719" s="20"/>
      <c r="AA719" s="20"/>
    </row>
    <row r="720" spans="1:27" ht="12" customHeight="1" x14ac:dyDescent="0.25">
      <c r="A720" s="20"/>
      <c r="B720" s="20"/>
      <c r="C720" s="20"/>
      <c r="D720" s="21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1"/>
      <c r="V720" s="20"/>
      <c r="W720" s="20"/>
      <c r="X720" s="20"/>
      <c r="Y720" s="20"/>
      <c r="Z720" s="20"/>
      <c r="AA720" s="20"/>
    </row>
    <row r="721" spans="1:27" ht="12" customHeight="1" x14ac:dyDescent="0.25">
      <c r="A721" s="20"/>
      <c r="B721" s="20"/>
      <c r="C721" s="20"/>
      <c r="D721" s="21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1"/>
      <c r="V721" s="20"/>
      <c r="W721" s="20"/>
      <c r="X721" s="20"/>
      <c r="Y721" s="20"/>
      <c r="Z721" s="20"/>
      <c r="AA721" s="20"/>
    </row>
    <row r="722" spans="1:27" ht="12" customHeight="1" x14ac:dyDescent="0.25">
      <c r="A722" s="20"/>
      <c r="B722" s="20"/>
      <c r="C722" s="20"/>
      <c r="D722" s="21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1"/>
      <c r="V722" s="20"/>
      <c r="W722" s="20"/>
      <c r="X722" s="20"/>
      <c r="Y722" s="20"/>
      <c r="Z722" s="20"/>
      <c r="AA722" s="20"/>
    </row>
    <row r="723" spans="1:27" ht="12" customHeight="1" x14ac:dyDescent="0.25">
      <c r="A723" s="20"/>
      <c r="B723" s="20"/>
      <c r="C723" s="20"/>
      <c r="D723" s="21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1"/>
      <c r="V723" s="20"/>
      <c r="W723" s="20"/>
      <c r="X723" s="20"/>
      <c r="Y723" s="20"/>
      <c r="Z723" s="20"/>
      <c r="AA723" s="20"/>
    </row>
    <row r="724" spans="1:27" ht="12" customHeight="1" x14ac:dyDescent="0.25">
      <c r="A724" s="20"/>
      <c r="B724" s="20"/>
      <c r="C724" s="20"/>
      <c r="D724" s="21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1"/>
      <c r="V724" s="20"/>
      <c r="W724" s="20"/>
      <c r="X724" s="20"/>
      <c r="Y724" s="20"/>
      <c r="Z724" s="20"/>
      <c r="AA724" s="20"/>
    </row>
    <row r="725" spans="1:27" ht="12" customHeight="1" x14ac:dyDescent="0.25">
      <c r="A725" s="20"/>
      <c r="B725" s="20"/>
      <c r="C725" s="20"/>
      <c r="D725" s="21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1"/>
      <c r="V725" s="20"/>
      <c r="W725" s="20"/>
      <c r="X725" s="20"/>
      <c r="Y725" s="20"/>
      <c r="Z725" s="20"/>
      <c r="AA725" s="20"/>
    </row>
    <row r="726" spans="1:27" ht="12" customHeight="1" x14ac:dyDescent="0.25">
      <c r="A726" s="20"/>
      <c r="B726" s="20"/>
      <c r="C726" s="20"/>
      <c r="D726" s="21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1"/>
      <c r="V726" s="20"/>
      <c r="W726" s="20"/>
      <c r="X726" s="20"/>
      <c r="Y726" s="20"/>
      <c r="Z726" s="20"/>
      <c r="AA726" s="20"/>
    </row>
    <row r="727" spans="1:27" ht="12" customHeight="1" x14ac:dyDescent="0.25">
      <c r="A727" s="20"/>
      <c r="B727" s="20"/>
      <c r="C727" s="20"/>
      <c r="D727" s="21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1"/>
      <c r="V727" s="20"/>
      <c r="W727" s="20"/>
      <c r="X727" s="20"/>
      <c r="Y727" s="20"/>
      <c r="Z727" s="20"/>
      <c r="AA727" s="20"/>
    </row>
    <row r="728" spans="1:27" ht="12" customHeight="1" x14ac:dyDescent="0.25">
      <c r="A728" s="20"/>
      <c r="B728" s="20"/>
      <c r="C728" s="20"/>
      <c r="D728" s="21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1"/>
      <c r="V728" s="20"/>
      <c r="W728" s="20"/>
      <c r="X728" s="20"/>
      <c r="Y728" s="20"/>
      <c r="Z728" s="20"/>
      <c r="AA728" s="20"/>
    </row>
    <row r="729" spans="1:27" ht="12" customHeight="1" x14ac:dyDescent="0.25">
      <c r="A729" s="20"/>
      <c r="B729" s="20"/>
      <c r="C729" s="20"/>
      <c r="D729" s="21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1"/>
      <c r="V729" s="20"/>
      <c r="W729" s="20"/>
      <c r="X729" s="20"/>
      <c r="Y729" s="20"/>
      <c r="Z729" s="20"/>
      <c r="AA729" s="20"/>
    </row>
    <row r="730" spans="1:27" ht="12" customHeight="1" x14ac:dyDescent="0.25">
      <c r="A730" s="20"/>
      <c r="B730" s="20"/>
      <c r="C730" s="20"/>
      <c r="D730" s="21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1"/>
      <c r="V730" s="20"/>
      <c r="W730" s="20"/>
      <c r="X730" s="20"/>
      <c r="Y730" s="20"/>
      <c r="Z730" s="20"/>
      <c r="AA730" s="20"/>
    </row>
    <row r="731" spans="1:27" ht="12" customHeight="1" x14ac:dyDescent="0.25">
      <c r="A731" s="20"/>
      <c r="B731" s="20"/>
      <c r="C731" s="20"/>
      <c r="D731" s="21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1"/>
      <c r="V731" s="20"/>
      <c r="W731" s="20"/>
      <c r="X731" s="20"/>
      <c r="Y731" s="20"/>
      <c r="Z731" s="20"/>
      <c r="AA731" s="20"/>
    </row>
    <row r="732" spans="1:27" ht="12" customHeight="1" x14ac:dyDescent="0.25">
      <c r="A732" s="20"/>
      <c r="B732" s="20"/>
      <c r="C732" s="20"/>
      <c r="D732" s="21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1"/>
      <c r="V732" s="20"/>
      <c r="W732" s="20"/>
      <c r="X732" s="20"/>
      <c r="Y732" s="20"/>
      <c r="Z732" s="20"/>
      <c r="AA732" s="20"/>
    </row>
    <row r="733" spans="1:27" ht="12" customHeight="1" x14ac:dyDescent="0.25">
      <c r="A733" s="20"/>
      <c r="B733" s="20"/>
      <c r="C733" s="20"/>
      <c r="D733" s="21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1"/>
      <c r="V733" s="20"/>
      <c r="W733" s="20"/>
      <c r="X733" s="20"/>
      <c r="Y733" s="20"/>
      <c r="Z733" s="20"/>
      <c r="AA733" s="20"/>
    </row>
    <row r="734" spans="1:27" ht="12" customHeight="1" x14ac:dyDescent="0.25">
      <c r="A734" s="20"/>
      <c r="B734" s="20"/>
      <c r="C734" s="20"/>
      <c r="D734" s="21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1"/>
      <c r="V734" s="20"/>
      <c r="W734" s="20"/>
      <c r="X734" s="20"/>
      <c r="Y734" s="20"/>
      <c r="Z734" s="20"/>
      <c r="AA734" s="20"/>
    </row>
    <row r="735" spans="1:27" ht="12" customHeight="1" x14ac:dyDescent="0.25">
      <c r="A735" s="20"/>
      <c r="B735" s="20"/>
      <c r="C735" s="20"/>
      <c r="D735" s="21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1"/>
      <c r="V735" s="20"/>
      <c r="W735" s="20"/>
      <c r="X735" s="20"/>
      <c r="Y735" s="20"/>
      <c r="Z735" s="20"/>
      <c r="AA735" s="20"/>
    </row>
    <row r="736" spans="1:27" ht="12" customHeight="1" x14ac:dyDescent="0.25">
      <c r="A736" s="20"/>
      <c r="B736" s="20"/>
      <c r="C736" s="20"/>
      <c r="D736" s="21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1"/>
      <c r="V736" s="20"/>
      <c r="W736" s="20"/>
      <c r="X736" s="20"/>
      <c r="Y736" s="20"/>
      <c r="Z736" s="20"/>
      <c r="AA736" s="20"/>
    </row>
    <row r="737" spans="1:27" ht="12" customHeight="1" x14ac:dyDescent="0.25">
      <c r="A737" s="20"/>
      <c r="B737" s="20"/>
      <c r="C737" s="20"/>
      <c r="D737" s="21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1"/>
      <c r="V737" s="20"/>
      <c r="W737" s="20"/>
      <c r="X737" s="20"/>
      <c r="Y737" s="20"/>
      <c r="Z737" s="20"/>
      <c r="AA737" s="20"/>
    </row>
    <row r="738" spans="1:27" ht="12" customHeight="1" x14ac:dyDescent="0.25">
      <c r="A738" s="20"/>
      <c r="B738" s="20"/>
      <c r="C738" s="20"/>
      <c r="D738" s="21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1"/>
      <c r="V738" s="20"/>
      <c r="W738" s="20"/>
      <c r="X738" s="20"/>
      <c r="Y738" s="20"/>
      <c r="Z738" s="20"/>
      <c r="AA738" s="20"/>
    </row>
    <row r="739" spans="1:27" ht="12" customHeight="1" x14ac:dyDescent="0.25">
      <c r="A739" s="20"/>
      <c r="B739" s="20"/>
      <c r="C739" s="20"/>
      <c r="D739" s="21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1"/>
      <c r="V739" s="20"/>
      <c r="W739" s="20"/>
      <c r="X739" s="20"/>
      <c r="Y739" s="20"/>
      <c r="Z739" s="20"/>
      <c r="AA739" s="20"/>
    </row>
    <row r="740" spans="1:27" ht="12" customHeight="1" x14ac:dyDescent="0.25">
      <c r="A740" s="20"/>
      <c r="B740" s="20"/>
      <c r="C740" s="20"/>
      <c r="D740" s="21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1"/>
      <c r="V740" s="20"/>
      <c r="W740" s="20"/>
      <c r="X740" s="20"/>
      <c r="Y740" s="20"/>
      <c r="Z740" s="20"/>
      <c r="AA740" s="20"/>
    </row>
    <row r="741" spans="1:27" ht="12" customHeight="1" x14ac:dyDescent="0.25">
      <c r="A741" s="20"/>
      <c r="B741" s="20"/>
      <c r="C741" s="20"/>
      <c r="D741" s="21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1"/>
      <c r="V741" s="20"/>
      <c r="W741" s="20"/>
      <c r="X741" s="20"/>
      <c r="Y741" s="20"/>
      <c r="Z741" s="20"/>
      <c r="AA741" s="20"/>
    </row>
    <row r="742" spans="1:27" ht="12" customHeight="1" x14ac:dyDescent="0.25">
      <c r="A742" s="20"/>
      <c r="B742" s="20"/>
      <c r="C742" s="20"/>
      <c r="D742" s="21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1"/>
      <c r="V742" s="20"/>
      <c r="W742" s="20"/>
      <c r="X742" s="20"/>
      <c r="Y742" s="20"/>
      <c r="Z742" s="20"/>
      <c r="AA742" s="20"/>
    </row>
    <row r="743" spans="1:27" ht="12" customHeight="1" x14ac:dyDescent="0.25">
      <c r="A743" s="20"/>
      <c r="B743" s="20"/>
      <c r="C743" s="20"/>
      <c r="D743" s="21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1"/>
      <c r="V743" s="20"/>
      <c r="W743" s="20"/>
      <c r="X743" s="20"/>
      <c r="Y743" s="20"/>
      <c r="Z743" s="20"/>
      <c r="AA743" s="20"/>
    </row>
    <row r="744" spans="1:27" ht="12" customHeight="1" x14ac:dyDescent="0.25">
      <c r="A744" s="20"/>
      <c r="B744" s="20"/>
      <c r="C744" s="20"/>
      <c r="D744" s="21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1"/>
      <c r="V744" s="20"/>
      <c r="W744" s="20"/>
      <c r="X744" s="20"/>
      <c r="Y744" s="20"/>
      <c r="Z744" s="20"/>
      <c r="AA744" s="20"/>
    </row>
    <row r="745" spans="1:27" ht="12" customHeight="1" x14ac:dyDescent="0.25">
      <c r="A745" s="20"/>
      <c r="B745" s="20"/>
      <c r="C745" s="20"/>
      <c r="D745" s="21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1"/>
      <c r="V745" s="20"/>
      <c r="W745" s="20"/>
      <c r="X745" s="20"/>
      <c r="Y745" s="20"/>
      <c r="Z745" s="20"/>
      <c r="AA745" s="20"/>
    </row>
    <row r="746" spans="1:27" ht="12" customHeight="1" x14ac:dyDescent="0.25">
      <c r="A746" s="20"/>
      <c r="B746" s="20"/>
      <c r="C746" s="20"/>
      <c r="D746" s="21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1"/>
      <c r="V746" s="20"/>
      <c r="W746" s="20"/>
      <c r="X746" s="20"/>
      <c r="Y746" s="20"/>
      <c r="Z746" s="20"/>
      <c r="AA746" s="20"/>
    </row>
    <row r="747" spans="1:27" ht="12" customHeight="1" x14ac:dyDescent="0.25">
      <c r="A747" s="20"/>
      <c r="B747" s="20"/>
      <c r="C747" s="20"/>
      <c r="D747" s="21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1"/>
      <c r="V747" s="20"/>
      <c r="W747" s="20"/>
      <c r="X747" s="20"/>
      <c r="Y747" s="20"/>
      <c r="Z747" s="20"/>
      <c r="AA747" s="20"/>
    </row>
    <row r="748" spans="1:27" ht="12" customHeight="1" x14ac:dyDescent="0.25">
      <c r="A748" s="20"/>
      <c r="B748" s="20"/>
      <c r="C748" s="20"/>
      <c r="D748" s="21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1"/>
      <c r="V748" s="20"/>
      <c r="W748" s="20"/>
      <c r="X748" s="20"/>
      <c r="Y748" s="20"/>
      <c r="Z748" s="20"/>
      <c r="AA748" s="20"/>
    </row>
    <row r="749" spans="1:27" ht="12" customHeight="1" x14ac:dyDescent="0.25">
      <c r="A749" s="20"/>
      <c r="B749" s="20"/>
      <c r="C749" s="20"/>
      <c r="D749" s="21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1"/>
      <c r="V749" s="20"/>
      <c r="W749" s="20"/>
      <c r="X749" s="20"/>
      <c r="Y749" s="20"/>
      <c r="Z749" s="20"/>
      <c r="AA749" s="20"/>
    </row>
    <row r="750" spans="1:27" ht="12" customHeight="1" x14ac:dyDescent="0.25">
      <c r="A750" s="20"/>
      <c r="B750" s="20"/>
      <c r="C750" s="20"/>
      <c r="D750" s="21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1"/>
      <c r="V750" s="20"/>
      <c r="W750" s="20"/>
      <c r="X750" s="20"/>
      <c r="Y750" s="20"/>
      <c r="Z750" s="20"/>
      <c r="AA750" s="20"/>
    </row>
    <row r="751" spans="1:27" ht="12" customHeight="1" x14ac:dyDescent="0.25">
      <c r="A751" s="20"/>
      <c r="B751" s="20"/>
      <c r="C751" s="20"/>
      <c r="D751" s="21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1"/>
      <c r="V751" s="20"/>
      <c r="W751" s="20"/>
      <c r="X751" s="20"/>
      <c r="Y751" s="20"/>
      <c r="Z751" s="20"/>
      <c r="AA751" s="20"/>
    </row>
    <row r="752" spans="1:27" ht="12" customHeight="1" x14ac:dyDescent="0.25">
      <c r="A752" s="20"/>
      <c r="B752" s="20"/>
      <c r="C752" s="20"/>
      <c r="D752" s="21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1"/>
      <c r="V752" s="20"/>
      <c r="W752" s="20"/>
      <c r="X752" s="20"/>
      <c r="Y752" s="20"/>
      <c r="Z752" s="20"/>
      <c r="AA752" s="20"/>
    </row>
    <row r="753" spans="1:27" ht="12" customHeight="1" x14ac:dyDescent="0.25">
      <c r="A753" s="20"/>
      <c r="B753" s="20"/>
      <c r="C753" s="20"/>
      <c r="D753" s="21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1"/>
      <c r="V753" s="20"/>
      <c r="W753" s="20"/>
      <c r="X753" s="20"/>
      <c r="Y753" s="20"/>
      <c r="Z753" s="20"/>
      <c r="AA753" s="20"/>
    </row>
    <row r="754" spans="1:27" ht="12" customHeight="1" x14ac:dyDescent="0.25">
      <c r="A754" s="20"/>
      <c r="B754" s="20"/>
      <c r="C754" s="20"/>
      <c r="D754" s="21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1"/>
      <c r="V754" s="20"/>
      <c r="W754" s="20"/>
      <c r="X754" s="20"/>
      <c r="Y754" s="20"/>
      <c r="Z754" s="20"/>
      <c r="AA754" s="20"/>
    </row>
    <row r="755" spans="1:27" ht="12" customHeight="1" x14ac:dyDescent="0.25">
      <c r="A755" s="20"/>
      <c r="B755" s="20"/>
      <c r="C755" s="20"/>
      <c r="D755" s="21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1"/>
      <c r="V755" s="20"/>
      <c r="W755" s="20"/>
      <c r="X755" s="20"/>
      <c r="Y755" s="20"/>
      <c r="Z755" s="20"/>
      <c r="AA755" s="20"/>
    </row>
    <row r="756" spans="1:27" ht="12" customHeight="1" x14ac:dyDescent="0.25">
      <c r="A756" s="20"/>
      <c r="B756" s="20"/>
      <c r="C756" s="20"/>
      <c r="D756" s="21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1"/>
      <c r="V756" s="20"/>
      <c r="W756" s="20"/>
      <c r="X756" s="20"/>
      <c r="Y756" s="20"/>
      <c r="Z756" s="20"/>
      <c r="AA756" s="20"/>
    </row>
    <row r="757" spans="1:27" ht="12" customHeight="1" x14ac:dyDescent="0.25">
      <c r="A757" s="20"/>
      <c r="B757" s="20"/>
      <c r="C757" s="20"/>
      <c r="D757" s="21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1"/>
      <c r="V757" s="20"/>
      <c r="W757" s="20"/>
      <c r="X757" s="20"/>
      <c r="Y757" s="20"/>
      <c r="Z757" s="20"/>
      <c r="AA757" s="20"/>
    </row>
    <row r="758" spans="1:27" ht="12" customHeight="1" x14ac:dyDescent="0.25">
      <c r="A758" s="20"/>
      <c r="B758" s="20"/>
      <c r="C758" s="20"/>
      <c r="D758" s="21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1"/>
      <c r="V758" s="20"/>
      <c r="W758" s="20"/>
      <c r="X758" s="20"/>
      <c r="Y758" s="20"/>
      <c r="Z758" s="20"/>
      <c r="AA758" s="20"/>
    </row>
    <row r="759" spans="1:27" ht="12" customHeight="1" x14ac:dyDescent="0.25">
      <c r="A759" s="20"/>
      <c r="B759" s="20"/>
      <c r="C759" s="20"/>
      <c r="D759" s="21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1"/>
      <c r="V759" s="20"/>
      <c r="W759" s="20"/>
      <c r="X759" s="20"/>
      <c r="Y759" s="20"/>
      <c r="Z759" s="20"/>
      <c r="AA759" s="20"/>
    </row>
    <row r="760" spans="1:27" ht="12" customHeight="1" x14ac:dyDescent="0.25">
      <c r="A760" s="20"/>
      <c r="B760" s="20"/>
      <c r="C760" s="20"/>
      <c r="D760" s="21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1"/>
      <c r="V760" s="20"/>
      <c r="W760" s="20"/>
      <c r="X760" s="20"/>
      <c r="Y760" s="20"/>
      <c r="Z760" s="20"/>
      <c r="AA760" s="20"/>
    </row>
    <row r="761" spans="1:27" ht="12" customHeight="1" x14ac:dyDescent="0.25">
      <c r="A761" s="20"/>
      <c r="B761" s="20"/>
      <c r="C761" s="20"/>
      <c r="D761" s="21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1"/>
      <c r="V761" s="20"/>
      <c r="W761" s="20"/>
      <c r="X761" s="20"/>
      <c r="Y761" s="20"/>
      <c r="Z761" s="20"/>
      <c r="AA761" s="20"/>
    </row>
    <row r="762" spans="1:27" ht="12" customHeight="1" x14ac:dyDescent="0.25">
      <c r="A762" s="20"/>
      <c r="B762" s="20"/>
      <c r="C762" s="20"/>
      <c r="D762" s="21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1"/>
      <c r="V762" s="20"/>
      <c r="W762" s="20"/>
      <c r="X762" s="20"/>
      <c r="Y762" s="20"/>
      <c r="Z762" s="20"/>
      <c r="AA762" s="20"/>
    </row>
    <row r="763" spans="1:27" ht="12" customHeight="1" x14ac:dyDescent="0.25">
      <c r="A763" s="20"/>
      <c r="B763" s="20"/>
      <c r="C763" s="20"/>
      <c r="D763" s="21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1"/>
      <c r="V763" s="20"/>
      <c r="W763" s="20"/>
      <c r="X763" s="20"/>
      <c r="Y763" s="20"/>
      <c r="Z763" s="20"/>
      <c r="AA763" s="20"/>
    </row>
    <row r="764" spans="1:27" ht="12" customHeight="1" x14ac:dyDescent="0.25">
      <c r="A764" s="20"/>
      <c r="B764" s="20"/>
      <c r="C764" s="20"/>
      <c r="D764" s="21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1"/>
      <c r="V764" s="20"/>
      <c r="W764" s="20"/>
      <c r="X764" s="20"/>
      <c r="Y764" s="20"/>
      <c r="Z764" s="20"/>
      <c r="AA764" s="20"/>
    </row>
    <row r="765" spans="1:27" ht="12" customHeight="1" x14ac:dyDescent="0.25">
      <c r="A765" s="20"/>
      <c r="B765" s="20"/>
      <c r="C765" s="20"/>
      <c r="D765" s="21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1"/>
      <c r="V765" s="20"/>
      <c r="W765" s="20"/>
      <c r="X765" s="20"/>
      <c r="Y765" s="20"/>
      <c r="Z765" s="20"/>
      <c r="AA765" s="20"/>
    </row>
    <row r="766" spans="1:27" ht="12" customHeight="1" x14ac:dyDescent="0.25">
      <c r="A766" s="20"/>
      <c r="B766" s="20"/>
      <c r="C766" s="20"/>
      <c r="D766" s="21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1"/>
      <c r="V766" s="20"/>
      <c r="W766" s="20"/>
      <c r="X766" s="20"/>
      <c r="Y766" s="20"/>
      <c r="Z766" s="20"/>
      <c r="AA766" s="20"/>
    </row>
    <row r="767" spans="1:27" ht="12" customHeight="1" x14ac:dyDescent="0.25">
      <c r="A767" s="20"/>
      <c r="B767" s="20"/>
      <c r="C767" s="20"/>
      <c r="D767" s="21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1"/>
      <c r="V767" s="20"/>
      <c r="W767" s="20"/>
      <c r="X767" s="20"/>
      <c r="Y767" s="20"/>
      <c r="Z767" s="20"/>
      <c r="AA767" s="20"/>
    </row>
    <row r="768" spans="1:27" ht="12" customHeight="1" x14ac:dyDescent="0.25">
      <c r="A768" s="20"/>
      <c r="B768" s="20"/>
      <c r="C768" s="20"/>
      <c r="D768" s="21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1"/>
      <c r="V768" s="20"/>
      <c r="W768" s="20"/>
      <c r="X768" s="20"/>
      <c r="Y768" s="20"/>
      <c r="Z768" s="20"/>
      <c r="AA768" s="20"/>
    </row>
    <row r="769" spans="1:27" ht="12" customHeight="1" x14ac:dyDescent="0.25">
      <c r="A769" s="20"/>
      <c r="B769" s="20"/>
      <c r="C769" s="20"/>
      <c r="D769" s="21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1"/>
      <c r="V769" s="20"/>
      <c r="W769" s="20"/>
      <c r="X769" s="20"/>
      <c r="Y769" s="20"/>
      <c r="Z769" s="20"/>
      <c r="AA769" s="20"/>
    </row>
    <row r="770" spans="1:27" ht="12" customHeight="1" x14ac:dyDescent="0.25">
      <c r="A770" s="20"/>
      <c r="B770" s="20"/>
      <c r="C770" s="20"/>
      <c r="D770" s="21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1"/>
      <c r="V770" s="20"/>
      <c r="W770" s="20"/>
      <c r="X770" s="20"/>
      <c r="Y770" s="20"/>
      <c r="Z770" s="20"/>
      <c r="AA770" s="20"/>
    </row>
    <row r="771" spans="1:27" ht="12" customHeight="1" x14ac:dyDescent="0.25">
      <c r="A771" s="20"/>
      <c r="B771" s="20"/>
      <c r="C771" s="20"/>
      <c r="D771" s="21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1"/>
      <c r="V771" s="20"/>
      <c r="W771" s="20"/>
      <c r="X771" s="20"/>
      <c r="Y771" s="20"/>
      <c r="Z771" s="20"/>
      <c r="AA771" s="20"/>
    </row>
    <row r="772" spans="1:27" ht="12" customHeight="1" x14ac:dyDescent="0.25">
      <c r="A772" s="20"/>
      <c r="B772" s="20"/>
      <c r="C772" s="20"/>
      <c r="D772" s="21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1"/>
      <c r="V772" s="20"/>
      <c r="W772" s="20"/>
      <c r="X772" s="20"/>
      <c r="Y772" s="20"/>
      <c r="Z772" s="20"/>
      <c r="AA772" s="20"/>
    </row>
    <row r="773" spans="1:27" ht="12" customHeight="1" x14ac:dyDescent="0.25">
      <c r="A773" s="20"/>
      <c r="B773" s="20"/>
      <c r="C773" s="20"/>
      <c r="D773" s="21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1"/>
      <c r="V773" s="20"/>
      <c r="W773" s="20"/>
      <c r="X773" s="20"/>
      <c r="Y773" s="20"/>
      <c r="Z773" s="20"/>
      <c r="AA773" s="20"/>
    </row>
    <row r="774" spans="1:27" ht="12" customHeight="1" x14ac:dyDescent="0.25">
      <c r="A774" s="20"/>
      <c r="B774" s="20"/>
      <c r="C774" s="20"/>
      <c r="D774" s="21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1"/>
      <c r="V774" s="20"/>
      <c r="W774" s="20"/>
      <c r="X774" s="20"/>
      <c r="Y774" s="20"/>
      <c r="Z774" s="20"/>
      <c r="AA774" s="20"/>
    </row>
    <row r="775" spans="1:27" ht="12" customHeight="1" x14ac:dyDescent="0.25">
      <c r="A775" s="20"/>
      <c r="B775" s="20"/>
      <c r="C775" s="20"/>
      <c r="D775" s="21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1"/>
      <c r="V775" s="20"/>
      <c r="W775" s="20"/>
      <c r="X775" s="20"/>
      <c r="Y775" s="20"/>
      <c r="Z775" s="20"/>
      <c r="AA775" s="20"/>
    </row>
    <row r="776" spans="1:27" ht="12" customHeight="1" x14ac:dyDescent="0.25">
      <c r="A776" s="20"/>
      <c r="B776" s="20"/>
      <c r="C776" s="20"/>
      <c r="D776" s="21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1"/>
      <c r="V776" s="20"/>
      <c r="W776" s="20"/>
      <c r="X776" s="20"/>
      <c r="Y776" s="20"/>
      <c r="Z776" s="20"/>
      <c r="AA776" s="20"/>
    </row>
    <row r="777" spans="1:27" ht="12" customHeight="1" x14ac:dyDescent="0.25">
      <c r="A777" s="20"/>
      <c r="B777" s="20"/>
      <c r="C777" s="20"/>
      <c r="D777" s="21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1"/>
      <c r="V777" s="20"/>
      <c r="W777" s="20"/>
      <c r="X777" s="20"/>
      <c r="Y777" s="20"/>
      <c r="Z777" s="20"/>
      <c r="AA777" s="20"/>
    </row>
    <row r="778" spans="1:27" ht="12" customHeight="1" x14ac:dyDescent="0.25">
      <c r="A778" s="20"/>
      <c r="B778" s="20"/>
      <c r="C778" s="20"/>
      <c r="D778" s="21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1"/>
      <c r="V778" s="20"/>
      <c r="W778" s="20"/>
      <c r="X778" s="20"/>
      <c r="Y778" s="20"/>
      <c r="Z778" s="20"/>
      <c r="AA778" s="20"/>
    </row>
    <row r="779" spans="1:27" ht="12" customHeight="1" x14ac:dyDescent="0.25">
      <c r="A779" s="20"/>
      <c r="B779" s="20"/>
      <c r="C779" s="20"/>
      <c r="D779" s="21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1"/>
      <c r="V779" s="20"/>
      <c r="W779" s="20"/>
      <c r="X779" s="20"/>
      <c r="Y779" s="20"/>
      <c r="Z779" s="20"/>
      <c r="AA779" s="20"/>
    </row>
    <row r="780" spans="1:27" ht="12" customHeight="1" x14ac:dyDescent="0.25">
      <c r="A780" s="20"/>
      <c r="B780" s="20"/>
      <c r="C780" s="20"/>
      <c r="D780" s="21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1"/>
      <c r="V780" s="20"/>
      <c r="W780" s="20"/>
      <c r="X780" s="20"/>
      <c r="Y780" s="20"/>
      <c r="Z780" s="20"/>
      <c r="AA780" s="20"/>
    </row>
    <row r="781" spans="1:27" ht="12" customHeight="1" x14ac:dyDescent="0.25">
      <c r="A781" s="20"/>
      <c r="B781" s="20"/>
      <c r="C781" s="20"/>
      <c r="D781" s="21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1"/>
      <c r="V781" s="20"/>
      <c r="W781" s="20"/>
      <c r="X781" s="20"/>
      <c r="Y781" s="20"/>
      <c r="Z781" s="20"/>
      <c r="AA781" s="20"/>
    </row>
    <row r="782" spans="1:27" ht="12" customHeight="1" x14ac:dyDescent="0.25">
      <c r="A782" s="20"/>
      <c r="B782" s="20"/>
      <c r="C782" s="20"/>
      <c r="D782" s="21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1"/>
      <c r="V782" s="20"/>
      <c r="W782" s="20"/>
      <c r="X782" s="20"/>
      <c r="Y782" s="20"/>
      <c r="Z782" s="20"/>
      <c r="AA782" s="20"/>
    </row>
    <row r="783" spans="1:27" ht="12" customHeight="1" x14ac:dyDescent="0.25">
      <c r="A783" s="20"/>
      <c r="B783" s="20"/>
      <c r="C783" s="20"/>
      <c r="D783" s="21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1"/>
      <c r="V783" s="20"/>
      <c r="W783" s="20"/>
      <c r="X783" s="20"/>
      <c r="Y783" s="20"/>
      <c r="Z783" s="20"/>
      <c r="AA783" s="20"/>
    </row>
    <row r="784" spans="1:27" ht="12" customHeight="1" x14ac:dyDescent="0.25">
      <c r="A784" s="20"/>
      <c r="B784" s="20"/>
      <c r="C784" s="20"/>
      <c r="D784" s="21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1"/>
      <c r="V784" s="20"/>
      <c r="W784" s="20"/>
      <c r="X784" s="20"/>
      <c r="Y784" s="20"/>
      <c r="Z784" s="20"/>
      <c r="AA784" s="20"/>
    </row>
    <row r="785" spans="1:27" ht="12" customHeight="1" x14ac:dyDescent="0.25">
      <c r="A785" s="20"/>
      <c r="B785" s="20"/>
      <c r="C785" s="20"/>
      <c r="D785" s="21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1"/>
      <c r="V785" s="20"/>
      <c r="W785" s="20"/>
      <c r="X785" s="20"/>
      <c r="Y785" s="20"/>
      <c r="Z785" s="20"/>
      <c r="AA785" s="20"/>
    </row>
    <row r="786" spans="1:27" ht="12" customHeight="1" x14ac:dyDescent="0.25">
      <c r="A786" s="20"/>
      <c r="B786" s="20"/>
      <c r="C786" s="20"/>
      <c r="D786" s="21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1"/>
      <c r="V786" s="20"/>
      <c r="W786" s="20"/>
      <c r="X786" s="20"/>
      <c r="Y786" s="20"/>
      <c r="Z786" s="20"/>
      <c r="AA786" s="20"/>
    </row>
    <row r="787" spans="1:27" ht="12" customHeight="1" x14ac:dyDescent="0.25">
      <c r="A787" s="20"/>
      <c r="B787" s="20"/>
      <c r="C787" s="20"/>
      <c r="D787" s="21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1"/>
      <c r="V787" s="20"/>
      <c r="W787" s="20"/>
      <c r="X787" s="20"/>
      <c r="Y787" s="20"/>
      <c r="Z787" s="20"/>
      <c r="AA787" s="20"/>
    </row>
    <row r="788" spans="1:27" ht="12" customHeight="1" x14ac:dyDescent="0.25">
      <c r="A788" s="20"/>
      <c r="B788" s="20"/>
      <c r="C788" s="20"/>
      <c r="D788" s="21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1"/>
      <c r="V788" s="20"/>
      <c r="W788" s="20"/>
      <c r="X788" s="20"/>
      <c r="Y788" s="20"/>
      <c r="Z788" s="20"/>
      <c r="AA788" s="20"/>
    </row>
    <row r="789" spans="1:27" ht="12" customHeight="1" x14ac:dyDescent="0.25">
      <c r="A789" s="20"/>
      <c r="B789" s="20"/>
      <c r="C789" s="20"/>
      <c r="D789" s="21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1"/>
      <c r="V789" s="20"/>
      <c r="W789" s="20"/>
      <c r="X789" s="20"/>
      <c r="Y789" s="20"/>
      <c r="Z789" s="20"/>
      <c r="AA789" s="20"/>
    </row>
    <row r="790" spans="1:27" ht="12" customHeight="1" x14ac:dyDescent="0.25">
      <c r="A790" s="20"/>
      <c r="B790" s="20"/>
      <c r="C790" s="20"/>
      <c r="D790" s="21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1"/>
      <c r="V790" s="20"/>
      <c r="W790" s="20"/>
      <c r="X790" s="20"/>
      <c r="Y790" s="20"/>
      <c r="Z790" s="20"/>
      <c r="AA790" s="20"/>
    </row>
    <row r="791" spans="1:27" ht="12" customHeight="1" x14ac:dyDescent="0.25">
      <c r="A791" s="20"/>
      <c r="B791" s="20"/>
      <c r="C791" s="20"/>
      <c r="D791" s="21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1"/>
      <c r="V791" s="20"/>
      <c r="W791" s="20"/>
      <c r="X791" s="20"/>
      <c r="Y791" s="20"/>
      <c r="Z791" s="20"/>
      <c r="AA791" s="20"/>
    </row>
    <row r="792" spans="1:27" ht="12" customHeight="1" x14ac:dyDescent="0.25">
      <c r="A792" s="20"/>
      <c r="B792" s="20"/>
      <c r="C792" s="20"/>
      <c r="D792" s="21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1"/>
      <c r="V792" s="20"/>
      <c r="W792" s="20"/>
      <c r="X792" s="20"/>
      <c r="Y792" s="20"/>
      <c r="Z792" s="20"/>
      <c r="AA792" s="20"/>
    </row>
    <row r="793" spans="1:27" ht="12" customHeight="1" x14ac:dyDescent="0.25">
      <c r="A793" s="20"/>
      <c r="B793" s="20"/>
      <c r="C793" s="20"/>
      <c r="D793" s="21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1"/>
      <c r="V793" s="20"/>
      <c r="W793" s="20"/>
      <c r="X793" s="20"/>
      <c r="Y793" s="20"/>
      <c r="Z793" s="20"/>
      <c r="AA793" s="20"/>
    </row>
    <row r="794" spans="1:27" ht="12" customHeight="1" x14ac:dyDescent="0.25">
      <c r="A794" s="20"/>
      <c r="B794" s="20"/>
      <c r="C794" s="20"/>
      <c r="D794" s="21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1"/>
      <c r="V794" s="20"/>
      <c r="W794" s="20"/>
      <c r="X794" s="20"/>
      <c r="Y794" s="20"/>
      <c r="Z794" s="20"/>
      <c r="AA794" s="20"/>
    </row>
    <row r="795" spans="1:27" ht="12" customHeight="1" x14ac:dyDescent="0.25">
      <c r="A795" s="20"/>
      <c r="B795" s="20"/>
      <c r="C795" s="20"/>
      <c r="D795" s="21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1"/>
      <c r="V795" s="20"/>
      <c r="W795" s="20"/>
      <c r="X795" s="20"/>
      <c r="Y795" s="20"/>
      <c r="Z795" s="20"/>
      <c r="AA795" s="20"/>
    </row>
    <row r="796" spans="1:27" ht="12" customHeight="1" x14ac:dyDescent="0.25">
      <c r="A796" s="20"/>
      <c r="B796" s="20"/>
      <c r="C796" s="20"/>
      <c r="D796" s="21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1"/>
      <c r="V796" s="20"/>
      <c r="W796" s="20"/>
      <c r="X796" s="20"/>
      <c r="Y796" s="20"/>
      <c r="Z796" s="20"/>
      <c r="AA796" s="20"/>
    </row>
    <row r="797" spans="1:27" ht="12" customHeight="1" x14ac:dyDescent="0.25">
      <c r="A797" s="20"/>
      <c r="B797" s="20"/>
      <c r="C797" s="20"/>
      <c r="D797" s="21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1"/>
      <c r="V797" s="20"/>
      <c r="W797" s="20"/>
      <c r="X797" s="20"/>
      <c r="Y797" s="20"/>
      <c r="Z797" s="20"/>
      <c r="AA797" s="20"/>
    </row>
    <row r="798" spans="1:27" ht="12" customHeight="1" x14ac:dyDescent="0.25">
      <c r="A798" s="20"/>
      <c r="B798" s="20"/>
      <c r="C798" s="20"/>
      <c r="D798" s="21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1"/>
      <c r="V798" s="20"/>
      <c r="W798" s="20"/>
      <c r="X798" s="20"/>
      <c r="Y798" s="20"/>
      <c r="Z798" s="20"/>
      <c r="AA798" s="20"/>
    </row>
    <row r="799" spans="1:27" ht="12" customHeight="1" x14ac:dyDescent="0.25">
      <c r="A799" s="20"/>
      <c r="B799" s="20"/>
      <c r="C799" s="20"/>
      <c r="D799" s="21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1"/>
      <c r="V799" s="20"/>
      <c r="W799" s="20"/>
      <c r="X799" s="20"/>
      <c r="Y799" s="20"/>
      <c r="Z799" s="20"/>
      <c r="AA799" s="20"/>
    </row>
    <row r="800" spans="1:27" ht="12" customHeight="1" x14ac:dyDescent="0.25">
      <c r="A800" s="20"/>
      <c r="B800" s="20"/>
      <c r="C800" s="20"/>
      <c r="D800" s="21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1"/>
      <c r="V800" s="20"/>
      <c r="W800" s="20"/>
      <c r="X800" s="20"/>
      <c r="Y800" s="20"/>
      <c r="Z800" s="20"/>
      <c r="AA800" s="20"/>
    </row>
    <row r="801" spans="1:27" ht="12" customHeight="1" x14ac:dyDescent="0.25">
      <c r="A801" s="20"/>
      <c r="B801" s="20"/>
      <c r="C801" s="20"/>
      <c r="D801" s="21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1"/>
      <c r="V801" s="20"/>
      <c r="W801" s="20"/>
      <c r="X801" s="20"/>
      <c r="Y801" s="20"/>
      <c r="Z801" s="20"/>
      <c r="AA801" s="20"/>
    </row>
    <row r="802" spans="1:27" ht="12" customHeight="1" x14ac:dyDescent="0.25">
      <c r="A802" s="20"/>
      <c r="B802" s="20"/>
      <c r="C802" s="20"/>
      <c r="D802" s="21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1"/>
      <c r="V802" s="20"/>
      <c r="W802" s="20"/>
      <c r="X802" s="20"/>
      <c r="Y802" s="20"/>
      <c r="Z802" s="20"/>
      <c r="AA802" s="20"/>
    </row>
    <row r="803" spans="1:27" ht="12" customHeight="1" x14ac:dyDescent="0.25">
      <c r="A803" s="20"/>
      <c r="B803" s="20"/>
      <c r="C803" s="20"/>
      <c r="D803" s="21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1"/>
      <c r="V803" s="20"/>
      <c r="W803" s="20"/>
      <c r="X803" s="20"/>
      <c r="Y803" s="20"/>
      <c r="Z803" s="20"/>
      <c r="AA803" s="20"/>
    </row>
    <row r="804" spans="1:27" ht="12" customHeight="1" x14ac:dyDescent="0.25">
      <c r="A804" s="20"/>
      <c r="B804" s="20"/>
      <c r="C804" s="20"/>
      <c r="D804" s="21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1"/>
      <c r="V804" s="20"/>
      <c r="W804" s="20"/>
      <c r="X804" s="20"/>
      <c r="Y804" s="20"/>
      <c r="Z804" s="20"/>
      <c r="AA804" s="20"/>
    </row>
    <row r="805" spans="1:27" ht="12" customHeight="1" x14ac:dyDescent="0.25">
      <c r="A805" s="20"/>
      <c r="B805" s="20"/>
      <c r="C805" s="20"/>
      <c r="D805" s="21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1"/>
      <c r="V805" s="20"/>
      <c r="W805" s="20"/>
      <c r="X805" s="20"/>
      <c r="Y805" s="20"/>
      <c r="Z805" s="20"/>
      <c r="AA805" s="20"/>
    </row>
    <row r="806" spans="1:27" ht="12" customHeight="1" x14ac:dyDescent="0.25">
      <c r="A806" s="20"/>
      <c r="B806" s="20"/>
      <c r="C806" s="20"/>
      <c r="D806" s="21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1"/>
      <c r="V806" s="20"/>
      <c r="W806" s="20"/>
      <c r="X806" s="20"/>
      <c r="Y806" s="20"/>
      <c r="Z806" s="20"/>
      <c r="AA806" s="20"/>
    </row>
    <row r="807" spans="1:27" ht="12" customHeight="1" x14ac:dyDescent="0.25">
      <c r="A807" s="20"/>
      <c r="B807" s="20"/>
      <c r="C807" s="20"/>
      <c r="D807" s="21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1"/>
      <c r="V807" s="20"/>
      <c r="W807" s="20"/>
      <c r="X807" s="20"/>
      <c r="Y807" s="20"/>
      <c r="Z807" s="20"/>
      <c r="AA807" s="20"/>
    </row>
    <row r="808" spans="1:27" ht="12" customHeight="1" x14ac:dyDescent="0.25">
      <c r="A808" s="20"/>
      <c r="B808" s="20"/>
      <c r="C808" s="20"/>
      <c r="D808" s="21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1"/>
      <c r="V808" s="20"/>
      <c r="W808" s="20"/>
      <c r="X808" s="20"/>
      <c r="Y808" s="20"/>
      <c r="Z808" s="20"/>
      <c r="AA808" s="20"/>
    </row>
    <row r="809" spans="1:27" ht="12" customHeight="1" x14ac:dyDescent="0.25">
      <c r="A809" s="20"/>
      <c r="B809" s="20"/>
      <c r="C809" s="20"/>
      <c r="D809" s="21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1"/>
      <c r="V809" s="20"/>
      <c r="W809" s="20"/>
      <c r="X809" s="20"/>
      <c r="Y809" s="20"/>
      <c r="Z809" s="20"/>
      <c r="AA809" s="20"/>
    </row>
    <row r="810" spans="1:27" ht="12" customHeight="1" x14ac:dyDescent="0.25">
      <c r="A810" s="20"/>
      <c r="B810" s="20"/>
      <c r="C810" s="20"/>
      <c r="D810" s="21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1"/>
      <c r="V810" s="20"/>
      <c r="W810" s="20"/>
      <c r="X810" s="20"/>
      <c r="Y810" s="20"/>
      <c r="Z810" s="20"/>
      <c r="AA810" s="20"/>
    </row>
    <row r="811" spans="1:27" ht="12" customHeight="1" x14ac:dyDescent="0.25">
      <c r="A811" s="20"/>
      <c r="B811" s="20"/>
      <c r="C811" s="20"/>
      <c r="D811" s="21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1"/>
      <c r="V811" s="20"/>
      <c r="W811" s="20"/>
      <c r="X811" s="20"/>
      <c r="Y811" s="20"/>
      <c r="Z811" s="20"/>
      <c r="AA811" s="20"/>
    </row>
    <row r="812" spans="1:27" ht="12" customHeight="1" x14ac:dyDescent="0.25">
      <c r="A812" s="20"/>
      <c r="B812" s="20"/>
      <c r="C812" s="20"/>
      <c r="D812" s="21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1"/>
      <c r="V812" s="20"/>
      <c r="W812" s="20"/>
      <c r="X812" s="20"/>
      <c r="Y812" s="20"/>
      <c r="Z812" s="20"/>
      <c r="AA812" s="20"/>
    </row>
    <row r="813" spans="1:27" ht="12" customHeight="1" x14ac:dyDescent="0.25">
      <c r="A813" s="20"/>
      <c r="B813" s="20"/>
      <c r="C813" s="20"/>
      <c r="D813" s="21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1"/>
      <c r="V813" s="20"/>
      <c r="W813" s="20"/>
      <c r="X813" s="20"/>
      <c r="Y813" s="20"/>
      <c r="Z813" s="20"/>
      <c r="AA813" s="20"/>
    </row>
    <row r="814" spans="1:27" ht="12" customHeight="1" x14ac:dyDescent="0.25">
      <c r="A814" s="20"/>
      <c r="B814" s="20"/>
      <c r="C814" s="20"/>
      <c r="D814" s="21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1"/>
      <c r="V814" s="20"/>
      <c r="W814" s="20"/>
      <c r="X814" s="20"/>
      <c r="Y814" s="20"/>
      <c r="Z814" s="20"/>
      <c r="AA814" s="20"/>
    </row>
    <row r="815" spans="1:27" ht="12" customHeight="1" x14ac:dyDescent="0.25">
      <c r="A815" s="20"/>
      <c r="B815" s="20"/>
      <c r="C815" s="20"/>
      <c r="D815" s="21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1"/>
      <c r="V815" s="20"/>
      <c r="W815" s="20"/>
      <c r="X815" s="20"/>
      <c r="Y815" s="20"/>
      <c r="Z815" s="20"/>
      <c r="AA815" s="20"/>
    </row>
    <row r="816" spans="1:27" ht="12" customHeight="1" x14ac:dyDescent="0.25">
      <c r="A816" s="20"/>
      <c r="B816" s="20"/>
      <c r="C816" s="20"/>
      <c r="D816" s="21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1"/>
      <c r="V816" s="20"/>
      <c r="W816" s="20"/>
      <c r="X816" s="20"/>
      <c r="Y816" s="20"/>
      <c r="Z816" s="20"/>
      <c r="AA816" s="20"/>
    </row>
    <row r="817" spans="1:27" ht="12" customHeight="1" x14ac:dyDescent="0.25">
      <c r="A817" s="20"/>
      <c r="B817" s="20"/>
      <c r="C817" s="20"/>
      <c r="D817" s="21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1"/>
      <c r="V817" s="20"/>
      <c r="W817" s="20"/>
      <c r="X817" s="20"/>
      <c r="Y817" s="20"/>
      <c r="Z817" s="20"/>
      <c r="AA817" s="20"/>
    </row>
    <row r="818" spans="1:27" ht="12" customHeight="1" x14ac:dyDescent="0.25">
      <c r="A818" s="20"/>
      <c r="B818" s="20"/>
      <c r="C818" s="20"/>
      <c r="D818" s="21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1"/>
      <c r="V818" s="20"/>
      <c r="W818" s="20"/>
      <c r="X818" s="20"/>
      <c r="Y818" s="20"/>
      <c r="Z818" s="20"/>
      <c r="AA818" s="20"/>
    </row>
    <row r="819" spans="1:27" ht="12" customHeight="1" x14ac:dyDescent="0.25">
      <c r="A819" s="20"/>
      <c r="B819" s="20"/>
      <c r="C819" s="20"/>
      <c r="D819" s="21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1"/>
      <c r="V819" s="20"/>
      <c r="W819" s="20"/>
      <c r="X819" s="20"/>
      <c r="Y819" s="20"/>
      <c r="Z819" s="20"/>
      <c r="AA819" s="20"/>
    </row>
    <row r="820" spans="1:27" ht="12" customHeight="1" x14ac:dyDescent="0.25">
      <c r="A820" s="20"/>
      <c r="B820" s="20"/>
      <c r="C820" s="20"/>
      <c r="D820" s="21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1"/>
      <c r="V820" s="20"/>
      <c r="W820" s="20"/>
      <c r="X820" s="20"/>
      <c r="Y820" s="20"/>
      <c r="Z820" s="20"/>
      <c r="AA820" s="20"/>
    </row>
    <row r="821" spans="1:27" ht="12" customHeight="1" x14ac:dyDescent="0.25">
      <c r="A821" s="20"/>
      <c r="B821" s="20"/>
      <c r="C821" s="20"/>
      <c r="D821" s="21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1"/>
      <c r="V821" s="20"/>
      <c r="W821" s="20"/>
      <c r="X821" s="20"/>
      <c r="Y821" s="20"/>
      <c r="Z821" s="20"/>
      <c r="AA821" s="20"/>
    </row>
    <row r="822" spans="1:27" ht="12" customHeight="1" x14ac:dyDescent="0.25">
      <c r="A822" s="20"/>
      <c r="B822" s="20"/>
      <c r="C822" s="20"/>
      <c r="D822" s="21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1"/>
      <c r="V822" s="20"/>
      <c r="W822" s="20"/>
      <c r="X822" s="20"/>
      <c r="Y822" s="20"/>
      <c r="Z822" s="20"/>
      <c r="AA822" s="20"/>
    </row>
    <row r="823" spans="1:27" ht="12" customHeight="1" x14ac:dyDescent="0.25">
      <c r="A823" s="20"/>
      <c r="B823" s="20"/>
      <c r="C823" s="20"/>
      <c r="D823" s="21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1"/>
      <c r="V823" s="20"/>
      <c r="W823" s="20"/>
      <c r="X823" s="20"/>
      <c r="Y823" s="20"/>
      <c r="Z823" s="20"/>
      <c r="AA823" s="20"/>
    </row>
    <row r="824" spans="1:27" ht="12" customHeight="1" x14ac:dyDescent="0.25">
      <c r="A824" s="20"/>
      <c r="B824" s="20"/>
      <c r="C824" s="20"/>
      <c r="D824" s="21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1"/>
      <c r="V824" s="20"/>
      <c r="W824" s="20"/>
      <c r="X824" s="20"/>
      <c r="Y824" s="20"/>
      <c r="Z824" s="20"/>
      <c r="AA824" s="20"/>
    </row>
    <row r="825" spans="1:27" ht="12" customHeight="1" x14ac:dyDescent="0.25">
      <c r="A825" s="20"/>
      <c r="B825" s="20"/>
      <c r="C825" s="20"/>
      <c r="D825" s="21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1"/>
      <c r="V825" s="20"/>
      <c r="W825" s="20"/>
      <c r="X825" s="20"/>
      <c r="Y825" s="20"/>
      <c r="Z825" s="20"/>
      <c r="AA825" s="20"/>
    </row>
    <row r="826" spans="1:27" ht="12" customHeight="1" x14ac:dyDescent="0.25">
      <c r="A826" s="20"/>
      <c r="B826" s="20"/>
      <c r="C826" s="20"/>
      <c r="D826" s="21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1"/>
      <c r="V826" s="20"/>
      <c r="W826" s="20"/>
      <c r="X826" s="20"/>
      <c r="Y826" s="20"/>
      <c r="Z826" s="20"/>
      <c r="AA826" s="20"/>
    </row>
    <row r="827" spans="1:27" ht="12" customHeight="1" x14ac:dyDescent="0.25">
      <c r="A827" s="20"/>
      <c r="B827" s="20"/>
      <c r="C827" s="20"/>
      <c r="D827" s="21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1"/>
      <c r="V827" s="20"/>
      <c r="W827" s="20"/>
      <c r="X827" s="20"/>
      <c r="Y827" s="20"/>
      <c r="Z827" s="20"/>
      <c r="AA827" s="20"/>
    </row>
    <row r="828" spans="1:27" ht="12" customHeight="1" x14ac:dyDescent="0.25">
      <c r="A828" s="20"/>
      <c r="B828" s="20"/>
      <c r="C828" s="20"/>
      <c r="D828" s="21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1"/>
      <c r="V828" s="20"/>
      <c r="W828" s="20"/>
      <c r="X828" s="20"/>
      <c r="Y828" s="20"/>
      <c r="Z828" s="20"/>
      <c r="AA828" s="20"/>
    </row>
    <row r="829" spans="1:27" ht="12" customHeight="1" x14ac:dyDescent="0.25">
      <c r="A829" s="20"/>
      <c r="B829" s="20"/>
      <c r="C829" s="20"/>
      <c r="D829" s="21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1"/>
      <c r="V829" s="20"/>
      <c r="W829" s="20"/>
      <c r="X829" s="20"/>
      <c r="Y829" s="20"/>
      <c r="Z829" s="20"/>
      <c r="AA829" s="20"/>
    </row>
    <row r="830" spans="1:27" ht="12" customHeight="1" x14ac:dyDescent="0.25">
      <c r="A830" s="20"/>
      <c r="B830" s="20"/>
      <c r="C830" s="20"/>
      <c r="D830" s="21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1"/>
      <c r="V830" s="20"/>
      <c r="W830" s="20"/>
      <c r="X830" s="20"/>
      <c r="Y830" s="20"/>
      <c r="Z830" s="20"/>
      <c r="AA830" s="20"/>
    </row>
    <row r="831" spans="1:27" ht="12" customHeight="1" x14ac:dyDescent="0.25">
      <c r="A831" s="20"/>
      <c r="B831" s="20"/>
      <c r="C831" s="20"/>
      <c r="D831" s="21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1"/>
      <c r="V831" s="20"/>
      <c r="W831" s="20"/>
      <c r="X831" s="20"/>
      <c r="Y831" s="20"/>
      <c r="Z831" s="20"/>
      <c r="AA831" s="20"/>
    </row>
    <row r="832" spans="1:27" ht="12" customHeight="1" x14ac:dyDescent="0.25">
      <c r="A832" s="20"/>
      <c r="B832" s="20"/>
      <c r="C832" s="20"/>
      <c r="D832" s="21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1"/>
      <c r="V832" s="20"/>
      <c r="W832" s="20"/>
      <c r="X832" s="20"/>
      <c r="Y832" s="20"/>
      <c r="Z832" s="20"/>
      <c r="AA832" s="20"/>
    </row>
    <row r="833" spans="1:27" ht="12" customHeight="1" x14ac:dyDescent="0.25">
      <c r="A833" s="20"/>
      <c r="B833" s="20"/>
      <c r="C833" s="20"/>
      <c r="D833" s="21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1"/>
      <c r="V833" s="20"/>
      <c r="W833" s="20"/>
      <c r="X833" s="20"/>
      <c r="Y833" s="20"/>
      <c r="Z833" s="20"/>
      <c r="AA833" s="20"/>
    </row>
    <row r="834" spans="1:27" ht="12" customHeight="1" x14ac:dyDescent="0.25">
      <c r="A834" s="20"/>
      <c r="B834" s="20"/>
      <c r="C834" s="20"/>
      <c r="D834" s="21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1"/>
      <c r="V834" s="20"/>
      <c r="W834" s="20"/>
      <c r="X834" s="20"/>
      <c r="Y834" s="20"/>
      <c r="Z834" s="20"/>
      <c r="AA834" s="20"/>
    </row>
    <row r="835" spans="1:27" ht="12" customHeight="1" x14ac:dyDescent="0.25">
      <c r="A835" s="20"/>
      <c r="B835" s="20"/>
      <c r="C835" s="20"/>
      <c r="D835" s="21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1"/>
      <c r="V835" s="20"/>
      <c r="W835" s="20"/>
      <c r="X835" s="20"/>
      <c r="Y835" s="20"/>
      <c r="Z835" s="20"/>
      <c r="AA835" s="20"/>
    </row>
    <row r="836" spans="1:27" ht="12" customHeight="1" x14ac:dyDescent="0.25">
      <c r="A836" s="20"/>
      <c r="B836" s="20"/>
      <c r="C836" s="20"/>
      <c r="D836" s="21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1"/>
      <c r="V836" s="20"/>
      <c r="W836" s="20"/>
      <c r="X836" s="20"/>
      <c r="Y836" s="20"/>
      <c r="Z836" s="20"/>
      <c r="AA836" s="20"/>
    </row>
    <row r="837" spans="1:27" ht="12" customHeight="1" x14ac:dyDescent="0.25">
      <c r="A837" s="20"/>
      <c r="B837" s="20"/>
      <c r="C837" s="20"/>
      <c r="D837" s="21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1"/>
      <c r="V837" s="20"/>
      <c r="W837" s="20"/>
      <c r="X837" s="20"/>
      <c r="Y837" s="20"/>
      <c r="Z837" s="20"/>
      <c r="AA837" s="20"/>
    </row>
    <row r="838" spans="1:27" ht="12" customHeight="1" x14ac:dyDescent="0.25">
      <c r="A838" s="20"/>
      <c r="B838" s="20"/>
      <c r="C838" s="20"/>
      <c r="D838" s="21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1"/>
      <c r="V838" s="20"/>
      <c r="W838" s="20"/>
      <c r="X838" s="20"/>
      <c r="Y838" s="20"/>
      <c r="Z838" s="20"/>
      <c r="AA838" s="20"/>
    </row>
    <row r="839" spans="1:27" ht="12" customHeight="1" x14ac:dyDescent="0.25">
      <c r="A839" s="20"/>
      <c r="B839" s="20"/>
      <c r="C839" s="20"/>
      <c r="D839" s="21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1"/>
      <c r="V839" s="20"/>
      <c r="W839" s="20"/>
      <c r="X839" s="20"/>
      <c r="Y839" s="20"/>
      <c r="Z839" s="20"/>
      <c r="AA839" s="20"/>
    </row>
    <row r="840" spans="1:27" ht="12" customHeight="1" x14ac:dyDescent="0.25">
      <c r="A840" s="20"/>
      <c r="B840" s="20"/>
      <c r="C840" s="20"/>
      <c r="D840" s="21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1"/>
      <c r="V840" s="20"/>
      <c r="W840" s="20"/>
      <c r="X840" s="20"/>
      <c r="Y840" s="20"/>
      <c r="Z840" s="20"/>
      <c r="AA840" s="20"/>
    </row>
    <row r="841" spans="1:27" ht="12" customHeight="1" x14ac:dyDescent="0.25">
      <c r="A841" s="20"/>
      <c r="B841" s="20"/>
      <c r="C841" s="20"/>
      <c r="D841" s="21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1"/>
      <c r="V841" s="20"/>
      <c r="W841" s="20"/>
      <c r="X841" s="20"/>
      <c r="Y841" s="20"/>
      <c r="Z841" s="20"/>
      <c r="AA841" s="20"/>
    </row>
    <row r="842" spans="1:27" ht="12" customHeight="1" x14ac:dyDescent="0.25">
      <c r="A842" s="20"/>
      <c r="B842" s="20"/>
      <c r="C842" s="20"/>
      <c r="D842" s="21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1"/>
      <c r="V842" s="20"/>
      <c r="W842" s="20"/>
      <c r="X842" s="20"/>
      <c r="Y842" s="20"/>
      <c r="Z842" s="20"/>
      <c r="AA842" s="20"/>
    </row>
    <row r="843" spans="1:27" ht="12" customHeight="1" x14ac:dyDescent="0.25">
      <c r="A843" s="20"/>
      <c r="B843" s="20"/>
      <c r="C843" s="20"/>
      <c r="D843" s="21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1"/>
      <c r="V843" s="20"/>
      <c r="W843" s="20"/>
      <c r="X843" s="20"/>
      <c r="Y843" s="20"/>
      <c r="Z843" s="20"/>
      <c r="AA843" s="20"/>
    </row>
    <row r="844" spans="1:27" ht="12" customHeight="1" x14ac:dyDescent="0.25">
      <c r="A844" s="20"/>
      <c r="B844" s="20"/>
      <c r="C844" s="20"/>
      <c r="D844" s="21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1"/>
      <c r="V844" s="20"/>
      <c r="W844" s="20"/>
      <c r="X844" s="20"/>
      <c r="Y844" s="20"/>
      <c r="Z844" s="20"/>
      <c r="AA844" s="20"/>
    </row>
    <row r="845" spans="1:27" ht="12" customHeight="1" x14ac:dyDescent="0.25">
      <c r="A845" s="20"/>
      <c r="B845" s="20"/>
      <c r="C845" s="20"/>
      <c r="D845" s="21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1"/>
      <c r="V845" s="20"/>
      <c r="W845" s="20"/>
      <c r="X845" s="20"/>
      <c r="Y845" s="20"/>
      <c r="Z845" s="20"/>
      <c r="AA845" s="20"/>
    </row>
    <row r="846" spans="1:27" ht="12" customHeight="1" x14ac:dyDescent="0.25">
      <c r="A846" s="20"/>
      <c r="B846" s="20"/>
      <c r="C846" s="20"/>
      <c r="D846" s="21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1"/>
      <c r="V846" s="20"/>
      <c r="W846" s="20"/>
      <c r="X846" s="20"/>
      <c r="Y846" s="20"/>
      <c r="Z846" s="20"/>
      <c r="AA846" s="20"/>
    </row>
    <row r="847" spans="1:27" ht="12" customHeight="1" x14ac:dyDescent="0.25">
      <c r="A847" s="20"/>
      <c r="B847" s="20"/>
      <c r="C847" s="20"/>
      <c r="D847" s="21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1"/>
      <c r="V847" s="20"/>
      <c r="W847" s="20"/>
      <c r="X847" s="20"/>
      <c r="Y847" s="20"/>
      <c r="Z847" s="20"/>
      <c r="AA847" s="20"/>
    </row>
    <row r="848" spans="1:27" ht="12" customHeight="1" x14ac:dyDescent="0.25">
      <c r="A848" s="20"/>
      <c r="B848" s="20"/>
      <c r="C848" s="20"/>
      <c r="D848" s="21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1"/>
      <c r="V848" s="20"/>
      <c r="W848" s="20"/>
      <c r="X848" s="20"/>
      <c r="Y848" s="20"/>
      <c r="Z848" s="20"/>
      <c r="AA848" s="20"/>
    </row>
    <row r="849" spans="1:27" ht="12" customHeight="1" x14ac:dyDescent="0.25">
      <c r="A849" s="20"/>
      <c r="B849" s="20"/>
      <c r="C849" s="20"/>
      <c r="D849" s="21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1"/>
      <c r="V849" s="20"/>
      <c r="W849" s="20"/>
      <c r="X849" s="20"/>
      <c r="Y849" s="20"/>
      <c r="Z849" s="20"/>
      <c r="AA849" s="20"/>
    </row>
    <row r="850" spans="1:27" ht="12" customHeight="1" x14ac:dyDescent="0.25">
      <c r="A850" s="20"/>
      <c r="B850" s="20"/>
      <c r="C850" s="20"/>
      <c r="D850" s="21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1"/>
      <c r="V850" s="20"/>
      <c r="W850" s="20"/>
      <c r="X850" s="20"/>
      <c r="Y850" s="20"/>
      <c r="Z850" s="20"/>
      <c r="AA850" s="20"/>
    </row>
    <row r="851" spans="1:27" ht="12" customHeight="1" x14ac:dyDescent="0.25">
      <c r="A851" s="20"/>
      <c r="B851" s="20"/>
      <c r="C851" s="20"/>
      <c r="D851" s="21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1"/>
      <c r="V851" s="20"/>
      <c r="W851" s="20"/>
      <c r="X851" s="20"/>
      <c r="Y851" s="20"/>
      <c r="Z851" s="20"/>
      <c r="AA851" s="20"/>
    </row>
    <row r="852" spans="1:27" ht="12" customHeight="1" x14ac:dyDescent="0.25">
      <c r="A852" s="20"/>
      <c r="B852" s="20"/>
      <c r="C852" s="20"/>
      <c r="D852" s="21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1"/>
      <c r="V852" s="20"/>
      <c r="W852" s="20"/>
      <c r="X852" s="20"/>
      <c r="Y852" s="20"/>
      <c r="Z852" s="20"/>
      <c r="AA852" s="20"/>
    </row>
    <row r="853" spans="1:27" ht="12" customHeight="1" x14ac:dyDescent="0.25">
      <c r="A853" s="20"/>
      <c r="B853" s="20"/>
      <c r="C853" s="20"/>
      <c r="D853" s="21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1"/>
      <c r="V853" s="20"/>
      <c r="W853" s="20"/>
      <c r="X853" s="20"/>
      <c r="Y853" s="20"/>
      <c r="Z853" s="20"/>
      <c r="AA853" s="20"/>
    </row>
    <row r="854" spans="1:27" ht="12" customHeight="1" x14ac:dyDescent="0.25">
      <c r="A854" s="20"/>
      <c r="B854" s="20"/>
      <c r="C854" s="20"/>
      <c r="D854" s="21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1"/>
      <c r="V854" s="20"/>
      <c r="W854" s="20"/>
      <c r="X854" s="20"/>
      <c r="Y854" s="20"/>
      <c r="Z854" s="20"/>
      <c r="AA854" s="20"/>
    </row>
    <row r="855" spans="1:27" ht="12" customHeight="1" x14ac:dyDescent="0.25">
      <c r="A855" s="20"/>
      <c r="B855" s="20"/>
      <c r="C855" s="20"/>
      <c r="D855" s="21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1"/>
      <c r="V855" s="20"/>
      <c r="W855" s="20"/>
      <c r="X855" s="20"/>
      <c r="Y855" s="20"/>
      <c r="Z855" s="20"/>
      <c r="AA855" s="20"/>
    </row>
    <row r="856" spans="1:27" ht="12" customHeight="1" x14ac:dyDescent="0.25">
      <c r="A856" s="20"/>
      <c r="B856" s="20"/>
      <c r="C856" s="20"/>
      <c r="D856" s="21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1"/>
      <c r="V856" s="20"/>
      <c r="W856" s="20"/>
      <c r="X856" s="20"/>
      <c r="Y856" s="20"/>
      <c r="Z856" s="20"/>
      <c r="AA856" s="20"/>
    </row>
    <row r="857" spans="1:27" ht="12" customHeight="1" x14ac:dyDescent="0.25">
      <c r="A857" s="20"/>
      <c r="B857" s="20"/>
      <c r="C857" s="20"/>
      <c r="D857" s="21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1"/>
      <c r="V857" s="20"/>
      <c r="W857" s="20"/>
      <c r="X857" s="20"/>
      <c r="Y857" s="20"/>
      <c r="Z857" s="20"/>
      <c r="AA857" s="20"/>
    </row>
    <row r="858" spans="1:27" ht="12" customHeight="1" x14ac:dyDescent="0.25">
      <c r="A858" s="20"/>
      <c r="B858" s="20"/>
      <c r="C858" s="20"/>
      <c r="D858" s="21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1"/>
      <c r="V858" s="20"/>
      <c r="W858" s="20"/>
      <c r="X858" s="20"/>
      <c r="Y858" s="20"/>
      <c r="Z858" s="20"/>
      <c r="AA858" s="20"/>
    </row>
    <row r="859" spans="1:27" ht="12" customHeight="1" x14ac:dyDescent="0.25">
      <c r="A859" s="20"/>
      <c r="B859" s="20"/>
      <c r="C859" s="20"/>
      <c r="D859" s="21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1"/>
      <c r="V859" s="20"/>
      <c r="W859" s="20"/>
      <c r="X859" s="20"/>
      <c r="Y859" s="20"/>
      <c r="Z859" s="20"/>
      <c r="AA859" s="20"/>
    </row>
    <row r="860" spans="1:27" ht="12" customHeight="1" x14ac:dyDescent="0.25">
      <c r="A860" s="20"/>
      <c r="B860" s="20"/>
      <c r="C860" s="20"/>
      <c r="D860" s="21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1"/>
      <c r="V860" s="20"/>
      <c r="W860" s="20"/>
      <c r="X860" s="20"/>
      <c r="Y860" s="20"/>
      <c r="Z860" s="20"/>
      <c r="AA860" s="20"/>
    </row>
    <row r="861" spans="1:27" ht="12" customHeight="1" x14ac:dyDescent="0.25">
      <c r="A861" s="20"/>
      <c r="B861" s="20"/>
      <c r="C861" s="20"/>
      <c r="D861" s="21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1"/>
      <c r="V861" s="20"/>
      <c r="W861" s="20"/>
      <c r="X861" s="20"/>
      <c r="Y861" s="20"/>
      <c r="Z861" s="20"/>
      <c r="AA861" s="20"/>
    </row>
    <row r="862" spans="1:27" ht="12" customHeight="1" x14ac:dyDescent="0.25">
      <c r="A862" s="20"/>
      <c r="B862" s="20"/>
      <c r="C862" s="20"/>
      <c r="D862" s="21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1"/>
      <c r="V862" s="20"/>
      <c r="W862" s="20"/>
      <c r="X862" s="20"/>
      <c r="Y862" s="20"/>
      <c r="Z862" s="20"/>
      <c r="AA862" s="20"/>
    </row>
    <row r="863" spans="1:27" ht="12" customHeight="1" x14ac:dyDescent="0.25">
      <c r="A863" s="20"/>
      <c r="B863" s="20"/>
      <c r="C863" s="20"/>
      <c r="D863" s="21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1"/>
      <c r="V863" s="20"/>
      <c r="W863" s="20"/>
      <c r="X863" s="20"/>
      <c r="Y863" s="20"/>
      <c r="Z863" s="20"/>
      <c r="AA863" s="20"/>
    </row>
    <row r="864" spans="1:27" ht="12" customHeight="1" x14ac:dyDescent="0.25">
      <c r="A864" s="20"/>
      <c r="B864" s="20"/>
      <c r="C864" s="20"/>
      <c r="D864" s="21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1"/>
      <c r="V864" s="20"/>
      <c r="W864" s="20"/>
      <c r="X864" s="20"/>
      <c r="Y864" s="20"/>
      <c r="Z864" s="20"/>
      <c r="AA864" s="20"/>
    </row>
    <row r="865" spans="1:27" ht="12" customHeight="1" x14ac:dyDescent="0.25">
      <c r="A865" s="20"/>
      <c r="B865" s="20"/>
      <c r="C865" s="20"/>
      <c r="D865" s="21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1"/>
      <c r="V865" s="20"/>
      <c r="W865" s="20"/>
      <c r="X865" s="20"/>
      <c r="Y865" s="20"/>
      <c r="Z865" s="20"/>
      <c r="AA865" s="20"/>
    </row>
    <row r="866" spans="1:27" ht="12" customHeight="1" x14ac:dyDescent="0.25">
      <c r="A866" s="20"/>
      <c r="B866" s="20"/>
      <c r="C866" s="20"/>
      <c r="D866" s="21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1"/>
      <c r="V866" s="20"/>
      <c r="W866" s="20"/>
      <c r="X866" s="20"/>
      <c r="Y866" s="20"/>
      <c r="Z866" s="20"/>
      <c r="AA866" s="20"/>
    </row>
    <row r="867" spans="1:27" ht="12" customHeight="1" x14ac:dyDescent="0.25">
      <c r="A867" s="20"/>
      <c r="B867" s="20"/>
      <c r="C867" s="20"/>
      <c r="D867" s="21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1"/>
      <c r="V867" s="20"/>
      <c r="W867" s="20"/>
      <c r="X867" s="20"/>
      <c r="Y867" s="20"/>
      <c r="Z867" s="20"/>
      <c r="AA867" s="20"/>
    </row>
    <row r="868" spans="1:27" ht="12" customHeight="1" x14ac:dyDescent="0.25">
      <c r="A868" s="20"/>
      <c r="B868" s="20"/>
      <c r="C868" s="20"/>
      <c r="D868" s="21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1"/>
      <c r="V868" s="20"/>
      <c r="W868" s="20"/>
      <c r="X868" s="20"/>
      <c r="Y868" s="20"/>
      <c r="Z868" s="20"/>
      <c r="AA868" s="20"/>
    </row>
    <row r="869" spans="1:27" ht="12" customHeight="1" x14ac:dyDescent="0.25">
      <c r="A869" s="20"/>
      <c r="B869" s="20"/>
      <c r="C869" s="20"/>
      <c r="D869" s="21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1"/>
      <c r="V869" s="20"/>
      <c r="W869" s="20"/>
      <c r="X869" s="20"/>
      <c r="Y869" s="20"/>
      <c r="Z869" s="20"/>
      <c r="AA869" s="20"/>
    </row>
    <row r="870" spans="1:27" ht="12" customHeight="1" x14ac:dyDescent="0.25">
      <c r="A870" s="20"/>
      <c r="B870" s="20"/>
      <c r="C870" s="20"/>
      <c r="D870" s="21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1"/>
      <c r="V870" s="20"/>
      <c r="W870" s="20"/>
      <c r="X870" s="20"/>
      <c r="Y870" s="20"/>
      <c r="Z870" s="20"/>
      <c r="AA870" s="20"/>
    </row>
    <row r="871" spans="1:27" ht="12" customHeight="1" x14ac:dyDescent="0.25">
      <c r="A871" s="20"/>
      <c r="B871" s="20"/>
      <c r="C871" s="20"/>
      <c r="D871" s="21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1"/>
      <c r="V871" s="20"/>
      <c r="W871" s="20"/>
      <c r="X871" s="20"/>
      <c r="Y871" s="20"/>
      <c r="Z871" s="20"/>
      <c r="AA871" s="20"/>
    </row>
    <row r="872" spans="1:27" ht="12" customHeight="1" x14ac:dyDescent="0.25">
      <c r="A872" s="20"/>
      <c r="B872" s="20"/>
      <c r="C872" s="20"/>
      <c r="D872" s="21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1"/>
      <c r="V872" s="20"/>
      <c r="W872" s="20"/>
      <c r="X872" s="20"/>
      <c r="Y872" s="20"/>
      <c r="Z872" s="20"/>
      <c r="AA872" s="20"/>
    </row>
    <row r="873" spans="1:27" ht="12" customHeight="1" x14ac:dyDescent="0.25">
      <c r="A873" s="20"/>
      <c r="B873" s="20"/>
      <c r="C873" s="20"/>
      <c r="D873" s="21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1"/>
      <c r="V873" s="20"/>
      <c r="W873" s="20"/>
      <c r="X873" s="20"/>
      <c r="Y873" s="20"/>
      <c r="Z873" s="20"/>
      <c r="AA873" s="20"/>
    </row>
    <row r="874" spans="1:27" ht="12" customHeight="1" x14ac:dyDescent="0.25">
      <c r="A874" s="20"/>
      <c r="B874" s="20"/>
      <c r="C874" s="20"/>
      <c r="D874" s="21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1"/>
      <c r="V874" s="20"/>
      <c r="W874" s="20"/>
      <c r="X874" s="20"/>
      <c r="Y874" s="20"/>
      <c r="Z874" s="20"/>
      <c r="AA874" s="20"/>
    </row>
    <row r="875" spans="1:27" ht="12" customHeight="1" x14ac:dyDescent="0.25">
      <c r="A875" s="20"/>
      <c r="B875" s="20"/>
      <c r="C875" s="20"/>
      <c r="D875" s="21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1"/>
      <c r="V875" s="20"/>
      <c r="W875" s="20"/>
      <c r="X875" s="20"/>
      <c r="Y875" s="20"/>
      <c r="Z875" s="20"/>
      <c r="AA875" s="20"/>
    </row>
    <row r="876" spans="1:27" ht="12" customHeight="1" x14ac:dyDescent="0.25">
      <c r="A876" s="20"/>
      <c r="B876" s="20"/>
      <c r="C876" s="20"/>
      <c r="D876" s="21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1"/>
      <c r="V876" s="20"/>
      <c r="W876" s="20"/>
      <c r="X876" s="20"/>
      <c r="Y876" s="20"/>
      <c r="Z876" s="20"/>
      <c r="AA876" s="20"/>
    </row>
    <row r="877" spans="1:27" ht="12" customHeight="1" x14ac:dyDescent="0.25">
      <c r="A877" s="20"/>
      <c r="B877" s="20"/>
      <c r="C877" s="20"/>
      <c r="D877" s="21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1"/>
      <c r="V877" s="20"/>
      <c r="W877" s="20"/>
      <c r="X877" s="20"/>
      <c r="Y877" s="20"/>
      <c r="Z877" s="20"/>
      <c r="AA877" s="20"/>
    </row>
    <row r="878" spans="1:27" ht="12" customHeight="1" x14ac:dyDescent="0.25">
      <c r="A878" s="20"/>
      <c r="B878" s="20"/>
      <c r="C878" s="20"/>
      <c r="D878" s="21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1"/>
      <c r="V878" s="20"/>
      <c r="W878" s="20"/>
      <c r="X878" s="20"/>
      <c r="Y878" s="20"/>
      <c r="Z878" s="20"/>
      <c r="AA878" s="20"/>
    </row>
    <row r="879" spans="1:27" ht="12" customHeight="1" x14ac:dyDescent="0.25">
      <c r="A879" s="20"/>
      <c r="B879" s="20"/>
      <c r="C879" s="20"/>
      <c r="D879" s="21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1"/>
      <c r="V879" s="20"/>
      <c r="W879" s="20"/>
      <c r="X879" s="20"/>
      <c r="Y879" s="20"/>
      <c r="Z879" s="20"/>
      <c r="AA879" s="20"/>
    </row>
    <row r="880" spans="1:27" ht="12" customHeight="1" x14ac:dyDescent="0.25">
      <c r="A880" s="20"/>
      <c r="B880" s="20"/>
      <c r="C880" s="20"/>
      <c r="D880" s="21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1"/>
      <c r="V880" s="20"/>
      <c r="W880" s="20"/>
      <c r="X880" s="20"/>
      <c r="Y880" s="20"/>
      <c r="Z880" s="20"/>
      <c r="AA880" s="20"/>
    </row>
    <row r="881" spans="1:27" ht="12" customHeight="1" x14ac:dyDescent="0.25">
      <c r="A881" s="20"/>
      <c r="B881" s="20"/>
      <c r="C881" s="20"/>
      <c r="D881" s="21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1"/>
      <c r="V881" s="20"/>
      <c r="W881" s="20"/>
      <c r="X881" s="20"/>
      <c r="Y881" s="20"/>
      <c r="Z881" s="20"/>
      <c r="AA881" s="20"/>
    </row>
    <row r="882" spans="1:27" ht="12" customHeight="1" x14ac:dyDescent="0.25">
      <c r="A882" s="20"/>
      <c r="B882" s="20"/>
      <c r="C882" s="20"/>
      <c r="D882" s="21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1"/>
      <c r="V882" s="20"/>
      <c r="W882" s="20"/>
      <c r="X882" s="20"/>
      <c r="Y882" s="20"/>
      <c r="Z882" s="20"/>
      <c r="AA882" s="20"/>
    </row>
    <row r="883" spans="1:27" ht="12" customHeight="1" x14ac:dyDescent="0.25">
      <c r="A883" s="20"/>
      <c r="B883" s="20"/>
      <c r="C883" s="20"/>
      <c r="D883" s="21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1"/>
      <c r="V883" s="20"/>
      <c r="W883" s="20"/>
      <c r="X883" s="20"/>
      <c r="Y883" s="20"/>
      <c r="Z883" s="20"/>
      <c r="AA883" s="20"/>
    </row>
    <row r="884" spans="1:27" ht="12" customHeight="1" x14ac:dyDescent="0.25">
      <c r="A884" s="20"/>
      <c r="B884" s="20"/>
      <c r="C884" s="20"/>
      <c r="D884" s="21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1"/>
      <c r="V884" s="20"/>
      <c r="W884" s="20"/>
      <c r="X884" s="20"/>
      <c r="Y884" s="20"/>
      <c r="Z884" s="20"/>
      <c r="AA884" s="20"/>
    </row>
    <row r="885" spans="1:27" ht="12" customHeight="1" x14ac:dyDescent="0.25">
      <c r="A885" s="20"/>
      <c r="B885" s="20"/>
      <c r="C885" s="20"/>
      <c r="D885" s="21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1"/>
      <c r="V885" s="20"/>
      <c r="W885" s="20"/>
      <c r="X885" s="20"/>
      <c r="Y885" s="20"/>
      <c r="Z885" s="20"/>
      <c r="AA885" s="20"/>
    </row>
    <row r="886" spans="1:27" ht="12" customHeight="1" x14ac:dyDescent="0.25">
      <c r="A886" s="20"/>
      <c r="B886" s="20"/>
      <c r="C886" s="20"/>
      <c r="D886" s="21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1"/>
      <c r="V886" s="20"/>
      <c r="W886" s="20"/>
      <c r="X886" s="20"/>
      <c r="Y886" s="20"/>
      <c r="Z886" s="20"/>
      <c r="AA886" s="20"/>
    </row>
    <row r="887" spans="1:27" ht="12" customHeight="1" x14ac:dyDescent="0.25">
      <c r="A887" s="20"/>
      <c r="B887" s="20"/>
      <c r="C887" s="20"/>
      <c r="D887" s="21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1"/>
      <c r="V887" s="20"/>
      <c r="W887" s="20"/>
      <c r="X887" s="20"/>
      <c r="Y887" s="20"/>
      <c r="Z887" s="20"/>
      <c r="AA887" s="20"/>
    </row>
    <row r="888" spans="1:27" ht="12" customHeight="1" x14ac:dyDescent="0.25">
      <c r="A888" s="20"/>
      <c r="B888" s="20"/>
      <c r="C888" s="20"/>
      <c r="D888" s="21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1"/>
      <c r="V888" s="20"/>
      <c r="W888" s="20"/>
      <c r="X888" s="20"/>
      <c r="Y888" s="20"/>
      <c r="Z888" s="20"/>
      <c r="AA888" s="20"/>
    </row>
    <row r="889" spans="1:27" ht="12" customHeight="1" x14ac:dyDescent="0.25">
      <c r="A889" s="20"/>
      <c r="B889" s="20"/>
      <c r="C889" s="20"/>
      <c r="D889" s="21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1"/>
      <c r="V889" s="20"/>
      <c r="W889" s="20"/>
      <c r="X889" s="20"/>
      <c r="Y889" s="20"/>
      <c r="Z889" s="20"/>
      <c r="AA889" s="20"/>
    </row>
    <row r="890" spans="1:27" ht="12" customHeight="1" x14ac:dyDescent="0.25">
      <c r="A890" s="20"/>
      <c r="B890" s="20"/>
      <c r="C890" s="20"/>
      <c r="D890" s="21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1"/>
      <c r="V890" s="20"/>
      <c r="W890" s="20"/>
      <c r="X890" s="20"/>
      <c r="Y890" s="20"/>
      <c r="Z890" s="20"/>
      <c r="AA890" s="20"/>
    </row>
    <row r="891" spans="1:27" ht="12" customHeight="1" x14ac:dyDescent="0.25">
      <c r="A891" s="20"/>
      <c r="B891" s="20"/>
      <c r="C891" s="20"/>
      <c r="D891" s="21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1"/>
      <c r="V891" s="20"/>
      <c r="W891" s="20"/>
      <c r="X891" s="20"/>
      <c r="Y891" s="20"/>
      <c r="Z891" s="20"/>
      <c r="AA891" s="20"/>
    </row>
    <row r="892" spans="1:27" ht="12" customHeight="1" x14ac:dyDescent="0.25">
      <c r="A892" s="20"/>
      <c r="B892" s="20"/>
      <c r="C892" s="20"/>
      <c r="D892" s="21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1"/>
      <c r="V892" s="20"/>
      <c r="W892" s="20"/>
      <c r="X892" s="20"/>
      <c r="Y892" s="20"/>
      <c r="Z892" s="20"/>
      <c r="AA892" s="20"/>
    </row>
    <row r="893" spans="1:27" ht="12" customHeight="1" x14ac:dyDescent="0.25">
      <c r="A893" s="20"/>
      <c r="B893" s="20"/>
      <c r="C893" s="20"/>
      <c r="D893" s="21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1"/>
      <c r="V893" s="20"/>
      <c r="W893" s="20"/>
      <c r="X893" s="20"/>
      <c r="Y893" s="20"/>
      <c r="Z893" s="20"/>
      <c r="AA893" s="20"/>
    </row>
    <row r="894" spans="1:27" ht="12" customHeight="1" x14ac:dyDescent="0.25">
      <c r="A894" s="20"/>
      <c r="B894" s="20"/>
      <c r="C894" s="20"/>
      <c r="D894" s="21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1"/>
      <c r="V894" s="20"/>
      <c r="W894" s="20"/>
      <c r="X894" s="20"/>
      <c r="Y894" s="20"/>
      <c r="Z894" s="20"/>
      <c r="AA894" s="20"/>
    </row>
    <row r="895" spans="1:27" ht="12" customHeight="1" x14ac:dyDescent="0.25">
      <c r="A895" s="20"/>
      <c r="B895" s="20"/>
      <c r="C895" s="20"/>
      <c r="D895" s="21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1"/>
      <c r="V895" s="20"/>
      <c r="W895" s="20"/>
      <c r="X895" s="20"/>
      <c r="Y895" s="20"/>
      <c r="Z895" s="20"/>
      <c r="AA895" s="20"/>
    </row>
    <row r="896" spans="1:27" ht="12" customHeight="1" x14ac:dyDescent="0.25">
      <c r="A896" s="20"/>
      <c r="B896" s="20"/>
      <c r="C896" s="20"/>
      <c r="D896" s="21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1"/>
      <c r="V896" s="20"/>
      <c r="W896" s="20"/>
      <c r="X896" s="20"/>
      <c r="Y896" s="20"/>
      <c r="Z896" s="20"/>
      <c r="AA896" s="20"/>
    </row>
    <row r="897" spans="1:27" ht="12" customHeight="1" x14ac:dyDescent="0.25">
      <c r="A897" s="20"/>
      <c r="B897" s="20"/>
      <c r="C897" s="20"/>
      <c r="D897" s="21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1"/>
      <c r="V897" s="20"/>
      <c r="W897" s="20"/>
      <c r="X897" s="20"/>
      <c r="Y897" s="20"/>
      <c r="Z897" s="20"/>
      <c r="AA897" s="20"/>
    </row>
    <row r="898" spans="1:27" ht="12" customHeight="1" x14ac:dyDescent="0.25">
      <c r="A898" s="20"/>
      <c r="B898" s="20"/>
      <c r="C898" s="20"/>
      <c r="D898" s="21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1"/>
      <c r="V898" s="20"/>
      <c r="W898" s="20"/>
      <c r="X898" s="20"/>
      <c r="Y898" s="20"/>
      <c r="Z898" s="20"/>
      <c r="AA898" s="20"/>
    </row>
    <row r="899" spans="1:27" ht="12" customHeight="1" x14ac:dyDescent="0.25">
      <c r="A899" s="20"/>
      <c r="B899" s="20"/>
      <c r="C899" s="20"/>
      <c r="D899" s="21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1"/>
      <c r="V899" s="20"/>
      <c r="W899" s="20"/>
      <c r="X899" s="20"/>
      <c r="Y899" s="20"/>
      <c r="Z899" s="20"/>
      <c r="AA899" s="20"/>
    </row>
    <row r="900" spans="1:27" ht="12" customHeight="1" x14ac:dyDescent="0.25">
      <c r="A900" s="20"/>
      <c r="B900" s="20"/>
      <c r="C900" s="20"/>
      <c r="D900" s="21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1"/>
      <c r="V900" s="20"/>
      <c r="W900" s="20"/>
      <c r="X900" s="20"/>
      <c r="Y900" s="20"/>
      <c r="Z900" s="20"/>
      <c r="AA900" s="20"/>
    </row>
    <row r="901" spans="1:27" ht="12" customHeight="1" x14ac:dyDescent="0.25">
      <c r="A901" s="20"/>
      <c r="B901" s="20"/>
      <c r="C901" s="20"/>
      <c r="D901" s="21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1"/>
      <c r="V901" s="20"/>
      <c r="W901" s="20"/>
      <c r="X901" s="20"/>
      <c r="Y901" s="20"/>
      <c r="Z901" s="20"/>
      <c r="AA901" s="20"/>
    </row>
    <row r="902" spans="1:27" ht="12" customHeight="1" x14ac:dyDescent="0.25">
      <c r="A902" s="20"/>
      <c r="B902" s="20"/>
      <c r="C902" s="20"/>
      <c r="D902" s="21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1"/>
      <c r="V902" s="20"/>
      <c r="W902" s="20"/>
      <c r="X902" s="20"/>
      <c r="Y902" s="20"/>
      <c r="Z902" s="20"/>
      <c r="AA902" s="20"/>
    </row>
    <row r="903" spans="1:27" ht="12" customHeight="1" x14ac:dyDescent="0.25">
      <c r="A903" s="20"/>
      <c r="B903" s="20"/>
      <c r="C903" s="20"/>
      <c r="D903" s="21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1"/>
      <c r="V903" s="20"/>
      <c r="W903" s="20"/>
      <c r="X903" s="20"/>
      <c r="Y903" s="20"/>
      <c r="Z903" s="20"/>
      <c r="AA903" s="20"/>
    </row>
    <row r="904" spans="1:27" ht="12" customHeight="1" x14ac:dyDescent="0.25">
      <c r="A904" s="20"/>
      <c r="B904" s="20"/>
      <c r="C904" s="20"/>
      <c r="D904" s="21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1"/>
      <c r="V904" s="20"/>
      <c r="W904" s="20"/>
      <c r="X904" s="20"/>
      <c r="Y904" s="20"/>
      <c r="Z904" s="20"/>
      <c r="AA904" s="20"/>
    </row>
    <row r="905" spans="1:27" ht="12" customHeight="1" x14ac:dyDescent="0.25">
      <c r="A905" s="20"/>
      <c r="B905" s="20"/>
      <c r="C905" s="20"/>
      <c r="D905" s="21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1"/>
      <c r="V905" s="20"/>
      <c r="W905" s="20"/>
      <c r="X905" s="20"/>
      <c r="Y905" s="20"/>
      <c r="Z905" s="20"/>
      <c r="AA905" s="20"/>
    </row>
    <row r="906" spans="1:27" ht="12" customHeight="1" x14ac:dyDescent="0.25">
      <c r="A906" s="20"/>
      <c r="B906" s="20"/>
      <c r="C906" s="20"/>
      <c r="D906" s="21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1"/>
      <c r="V906" s="20"/>
      <c r="W906" s="20"/>
      <c r="X906" s="20"/>
      <c r="Y906" s="20"/>
      <c r="Z906" s="20"/>
      <c r="AA906" s="20"/>
    </row>
    <row r="907" spans="1:27" ht="12" customHeight="1" x14ac:dyDescent="0.25">
      <c r="A907" s="20"/>
      <c r="B907" s="20"/>
      <c r="C907" s="20"/>
      <c r="D907" s="21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1"/>
      <c r="V907" s="20"/>
      <c r="W907" s="20"/>
      <c r="X907" s="20"/>
      <c r="Y907" s="20"/>
      <c r="Z907" s="20"/>
      <c r="AA907" s="20"/>
    </row>
    <row r="908" spans="1:27" ht="12" customHeight="1" x14ac:dyDescent="0.25">
      <c r="A908" s="20"/>
      <c r="B908" s="20"/>
      <c r="C908" s="20"/>
      <c r="D908" s="21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1"/>
      <c r="V908" s="20"/>
      <c r="W908" s="20"/>
      <c r="X908" s="20"/>
      <c r="Y908" s="20"/>
      <c r="Z908" s="20"/>
      <c r="AA908" s="20"/>
    </row>
    <row r="909" spans="1:27" ht="12" customHeight="1" x14ac:dyDescent="0.25">
      <c r="A909" s="20"/>
      <c r="B909" s="20"/>
      <c r="C909" s="20"/>
      <c r="D909" s="21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1"/>
      <c r="V909" s="20"/>
      <c r="W909" s="20"/>
      <c r="X909" s="20"/>
      <c r="Y909" s="20"/>
      <c r="Z909" s="20"/>
      <c r="AA909" s="20"/>
    </row>
    <row r="910" spans="1:27" ht="12" customHeight="1" x14ac:dyDescent="0.25">
      <c r="A910" s="20"/>
      <c r="B910" s="20"/>
      <c r="C910" s="20"/>
      <c r="D910" s="21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1"/>
      <c r="V910" s="20"/>
      <c r="W910" s="20"/>
      <c r="X910" s="20"/>
      <c r="Y910" s="20"/>
      <c r="Z910" s="20"/>
      <c r="AA910" s="20"/>
    </row>
    <row r="911" spans="1:27" ht="12" customHeight="1" x14ac:dyDescent="0.25">
      <c r="A911" s="20"/>
      <c r="B911" s="20"/>
      <c r="C911" s="20"/>
      <c r="D911" s="21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1"/>
      <c r="V911" s="20"/>
      <c r="W911" s="20"/>
      <c r="X911" s="20"/>
      <c r="Y911" s="20"/>
      <c r="Z911" s="20"/>
      <c r="AA911" s="20"/>
    </row>
    <row r="912" spans="1:27" ht="12" customHeight="1" x14ac:dyDescent="0.25">
      <c r="A912" s="20"/>
      <c r="B912" s="20"/>
      <c r="C912" s="20"/>
      <c r="D912" s="21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1"/>
      <c r="V912" s="20"/>
      <c r="W912" s="20"/>
      <c r="X912" s="20"/>
      <c r="Y912" s="20"/>
      <c r="Z912" s="20"/>
      <c r="AA912" s="20"/>
    </row>
    <row r="913" spans="1:27" ht="12" customHeight="1" x14ac:dyDescent="0.25">
      <c r="A913" s="20"/>
      <c r="B913" s="20"/>
      <c r="C913" s="20"/>
      <c r="D913" s="21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1"/>
      <c r="V913" s="20"/>
      <c r="W913" s="20"/>
      <c r="X913" s="20"/>
      <c r="Y913" s="20"/>
      <c r="Z913" s="20"/>
      <c r="AA913" s="20"/>
    </row>
    <row r="914" spans="1:27" ht="12" customHeight="1" x14ac:dyDescent="0.25">
      <c r="A914" s="20"/>
      <c r="B914" s="20"/>
      <c r="C914" s="20"/>
      <c r="D914" s="21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1"/>
      <c r="V914" s="20"/>
      <c r="W914" s="20"/>
      <c r="X914" s="20"/>
      <c r="Y914" s="20"/>
      <c r="Z914" s="20"/>
      <c r="AA914" s="20"/>
    </row>
    <row r="915" spans="1:27" ht="12" customHeight="1" x14ac:dyDescent="0.25">
      <c r="A915" s="20"/>
      <c r="B915" s="20"/>
      <c r="C915" s="20"/>
      <c r="D915" s="21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1"/>
      <c r="V915" s="20"/>
      <c r="W915" s="20"/>
      <c r="X915" s="20"/>
      <c r="Y915" s="20"/>
      <c r="Z915" s="20"/>
      <c r="AA915" s="20"/>
    </row>
    <row r="916" spans="1:27" ht="12" customHeight="1" x14ac:dyDescent="0.25">
      <c r="A916" s="20"/>
      <c r="B916" s="20"/>
      <c r="C916" s="20"/>
      <c r="D916" s="21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1"/>
      <c r="V916" s="20"/>
      <c r="W916" s="20"/>
      <c r="X916" s="20"/>
      <c r="Y916" s="20"/>
      <c r="Z916" s="20"/>
      <c r="AA916" s="20"/>
    </row>
    <row r="917" spans="1:27" ht="12" customHeight="1" x14ac:dyDescent="0.25">
      <c r="A917" s="20"/>
      <c r="B917" s="20"/>
      <c r="C917" s="20"/>
      <c r="D917" s="21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1"/>
      <c r="V917" s="20"/>
      <c r="W917" s="20"/>
      <c r="X917" s="20"/>
      <c r="Y917" s="20"/>
      <c r="Z917" s="20"/>
      <c r="AA917" s="20"/>
    </row>
    <row r="918" spans="1:27" ht="12" customHeight="1" x14ac:dyDescent="0.25">
      <c r="A918" s="20"/>
      <c r="B918" s="20"/>
      <c r="C918" s="20"/>
      <c r="D918" s="21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1"/>
      <c r="V918" s="20"/>
      <c r="W918" s="20"/>
      <c r="X918" s="20"/>
      <c r="Y918" s="20"/>
      <c r="Z918" s="20"/>
      <c r="AA918" s="20"/>
    </row>
    <row r="919" spans="1:27" ht="12" customHeight="1" x14ac:dyDescent="0.25">
      <c r="A919" s="20"/>
      <c r="B919" s="20"/>
      <c r="C919" s="20"/>
      <c r="D919" s="21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1"/>
      <c r="V919" s="20"/>
      <c r="W919" s="20"/>
      <c r="X919" s="20"/>
      <c r="Y919" s="20"/>
      <c r="Z919" s="20"/>
      <c r="AA919" s="20"/>
    </row>
    <row r="920" spans="1:27" ht="12" customHeight="1" x14ac:dyDescent="0.25">
      <c r="A920" s="20"/>
      <c r="B920" s="20"/>
      <c r="C920" s="20"/>
      <c r="D920" s="21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1"/>
      <c r="V920" s="20"/>
      <c r="W920" s="20"/>
      <c r="X920" s="20"/>
      <c r="Y920" s="20"/>
      <c r="Z920" s="20"/>
      <c r="AA920" s="20"/>
    </row>
    <row r="921" spans="1:27" ht="12" customHeight="1" x14ac:dyDescent="0.25">
      <c r="A921" s="20"/>
      <c r="B921" s="20"/>
      <c r="C921" s="20"/>
      <c r="D921" s="21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1"/>
      <c r="V921" s="20"/>
      <c r="W921" s="20"/>
      <c r="X921" s="20"/>
      <c r="Y921" s="20"/>
      <c r="Z921" s="20"/>
      <c r="AA921" s="20"/>
    </row>
    <row r="922" spans="1:27" ht="12" customHeight="1" x14ac:dyDescent="0.25">
      <c r="A922" s="20"/>
      <c r="B922" s="20"/>
      <c r="C922" s="20"/>
      <c r="D922" s="21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1"/>
      <c r="V922" s="20"/>
      <c r="W922" s="20"/>
      <c r="X922" s="20"/>
      <c r="Y922" s="20"/>
      <c r="Z922" s="20"/>
      <c r="AA922" s="20"/>
    </row>
    <row r="923" spans="1:27" ht="12" customHeight="1" x14ac:dyDescent="0.25">
      <c r="A923" s="20"/>
      <c r="B923" s="20"/>
      <c r="C923" s="20"/>
      <c r="D923" s="21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1"/>
      <c r="V923" s="20"/>
      <c r="W923" s="20"/>
      <c r="X923" s="20"/>
      <c r="Y923" s="20"/>
      <c r="Z923" s="20"/>
      <c r="AA923" s="20"/>
    </row>
    <row r="924" spans="1:27" ht="12" customHeight="1" x14ac:dyDescent="0.25">
      <c r="A924" s="20"/>
      <c r="B924" s="20"/>
      <c r="C924" s="20"/>
      <c r="D924" s="21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1"/>
      <c r="V924" s="20"/>
      <c r="W924" s="20"/>
      <c r="X924" s="20"/>
      <c r="Y924" s="20"/>
      <c r="Z924" s="20"/>
      <c r="AA924" s="20"/>
    </row>
    <row r="925" spans="1:27" ht="12" customHeight="1" x14ac:dyDescent="0.25">
      <c r="A925" s="20"/>
      <c r="B925" s="20"/>
      <c r="C925" s="20"/>
      <c r="D925" s="21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1"/>
      <c r="V925" s="20"/>
      <c r="W925" s="20"/>
      <c r="X925" s="20"/>
      <c r="Y925" s="20"/>
      <c r="Z925" s="20"/>
      <c r="AA925" s="20"/>
    </row>
    <row r="926" spans="1:27" ht="12" customHeight="1" x14ac:dyDescent="0.25">
      <c r="A926" s="20"/>
      <c r="B926" s="20"/>
      <c r="C926" s="20"/>
      <c r="D926" s="21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1"/>
      <c r="V926" s="20"/>
      <c r="W926" s="20"/>
      <c r="X926" s="20"/>
      <c r="Y926" s="20"/>
      <c r="Z926" s="20"/>
      <c r="AA926" s="20"/>
    </row>
    <row r="927" spans="1:27" ht="12" customHeight="1" x14ac:dyDescent="0.25">
      <c r="A927" s="20"/>
      <c r="B927" s="20"/>
      <c r="C927" s="20"/>
      <c r="D927" s="21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1"/>
      <c r="V927" s="20"/>
      <c r="W927" s="20"/>
      <c r="X927" s="20"/>
      <c r="Y927" s="20"/>
      <c r="Z927" s="20"/>
      <c r="AA927" s="20"/>
    </row>
    <row r="928" spans="1:27" ht="12" customHeight="1" x14ac:dyDescent="0.25">
      <c r="A928" s="20"/>
      <c r="B928" s="20"/>
      <c r="C928" s="20"/>
      <c r="D928" s="21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1"/>
      <c r="V928" s="20"/>
      <c r="W928" s="20"/>
      <c r="X928" s="20"/>
      <c r="Y928" s="20"/>
      <c r="Z928" s="20"/>
      <c r="AA928" s="20"/>
    </row>
    <row r="929" spans="1:27" ht="12" customHeight="1" x14ac:dyDescent="0.25">
      <c r="A929" s="20"/>
      <c r="B929" s="20"/>
      <c r="C929" s="20"/>
      <c r="D929" s="21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1"/>
      <c r="V929" s="20"/>
      <c r="W929" s="20"/>
      <c r="X929" s="20"/>
      <c r="Y929" s="20"/>
      <c r="Z929" s="20"/>
      <c r="AA929" s="20"/>
    </row>
    <row r="930" spans="1:27" ht="12" customHeight="1" x14ac:dyDescent="0.25">
      <c r="A930" s="20"/>
      <c r="B930" s="20"/>
      <c r="C930" s="20"/>
      <c r="D930" s="21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1"/>
      <c r="V930" s="20"/>
      <c r="W930" s="20"/>
      <c r="X930" s="20"/>
      <c r="Y930" s="20"/>
      <c r="Z930" s="20"/>
      <c r="AA930" s="20"/>
    </row>
    <row r="931" spans="1:27" ht="12" customHeight="1" x14ac:dyDescent="0.25">
      <c r="A931" s="20"/>
      <c r="B931" s="20"/>
      <c r="C931" s="20"/>
      <c r="D931" s="21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1"/>
      <c r="V931" s="20"/>
      <c r="W931" s="20"/>
      <c r="X931" s="20"/>
      <c r="Y931" s="20"/>
      <c r="Z931" s="20"/>
      <c r="AA931" s="20"/>
    </row>
    <row r="932" spans="1:27" ht="12" customHeight="1" x14ac:dyDescent="0.25">
      <c r="A932" s="20"/>
      <c r="B932" s="20"/>
      <c r="C932" s="20"/>
      <c r="D932" s="21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1"/>
      <c r="V932" s="20"/>
      <c r="W932" s="20"/>
      <c r="X932" s="20"/>
      <c r="Y932" s="20"/>
      <c r="Z932" s="20"/>
      <c r="AA932" s="20"/>
    </row>
    <row r="933" spans="1:27" ht="12" customHeight="1" x14ac:dyDescent="0.25">
      <c r="A933" s="20"/>
      <c r="B933" s="20"/>
      <c r="C933" s="20"/>
      <c r="D933" s="21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1"/>
      <c r="V933" s="20"/>
      <c r="W933" s="20"/>
      <c r="X933" s="20"/>
      <c r="Y933" s="20"/>
      <c r="Z933" s="20"/>
      <c r="AA933" s="20"/>
    </row>
    <row r="934" spans="1:27" ht="12" customHeight="1" x14ac:dyDescent="0.25">
      <c r="A934" s="20"/>
      <c r="B934" s="20"/>
      <c r="C934" s="20"/>
      <c r="D934" s="21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1"/>
      <c r="V934" s="20"/>
      <c r="W934" s="20"/>
      <c r="X934" s="20"/>
      <c r="Y934" s="20"/>
      <c r="Z934" s="20"/>
      <c r="AA934" s="20"/>
    </row>
    <row r="935" spans="1:27" ht="12" customHeight="1" x14ac:dyDescent="0.25">
      <c r="A935" s="20"/>
      <c r="B935" s="20"/>
      <c r="C935" s="20"/>
      <c r="D935" s="21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1"/>
      <c r="V935" s="20"/>
      <c r="W935" s="20"/>
      <c r="X935" s="20"/>
      <c r="Y935" s="20"/>
      <c r="Z935" s="20"/>
      <c r="AA935" s="20"/>
    </row>
    <row r="936" spans="1:27" ht="12" customHeight="1" x14ac:dyDescent="0.25">
      <c r="A936" s="20"/>
      <c r="B936" s="20"/>
      <c r="C936" s="20"/>
      <c r="D936" s="21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1"/>
      <c r="V936" s="20"/>
      <c r="W936" s="20"/>
      <c r="X936" s="20"/>
      <c r="Y936" s="20"/>
      <c r="Z936" s="20"/>
      <c r="AA936" s="20"/>
    </row>
    <row r="937" spans="1:27" ht="12" customHeight="1" x14ac:dyDescent="0.25">
      <c r="A937" s="20"/>
      <c r="B937" s="20"/>
      <c r="C937" s="20"/>
      <c r="D937" s="21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1"/>
      <c r="V937" s="20"/>
      <c r="W937" s="20"/>
      <c r="X937" s="20"/>
      <c r="Y937" s="20"/>
      <c r="Z937" s="20"/>
      <c r="AA937" s="20"/>
    </row>
    <row r="938" spans="1:27" ht="12" customHeight="1" x14ac:dyDescent="0.25">
      <c r="A938" s="20"/>
      <c r="B938" s="20"/>
      <c r="C938" s="20"/>
      <c r="D938" s="21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1"/>
      <c r="V938" s="20"/>
      <c r="W938" s="20"/>
      <c r="X938" s="20"/>
      <c r="Y938" s="20"/>
      <c r="Z938" s="20"/>
      <c r="AA938" s="20"/>
    </row>
    <row r="939" spans="1:27" ht="12" customHeight="1" x14ac:dyDescent="0.25">
      <c r="A939" s="20"/>
      <c r="B939" s="20"/>
      <c r="C939" s="20"/>
      <c r="D939" s="21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1"/>
      <c r="V939" s="20"/>
      <c r="W939" s="20"/>
      <c r="X939" s="20"/>
      <c r="Y939" s="20"/>
      <c r="Z939" s="20"/>
      <c r="AA939" s="20"/>
    </row>
    <row r="940" spans="1:27" ht="12" customHeight="1" x14ac:dyDescent="0.25">
      <c r="A940" s="20"/>
      <c r="B940" s="20"/>
      <c r="C940" s="20"/>
      <c r="D940" s="21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1"/>
      <c r="V940" s="20"/>
      <c r="W940" s="20"/>
      <c r="X940" s="20"/>
      <c r="Y940" s="20"/>
      <c r="Z940" s="20"/>
      <c r="AA940" s="20"/>
    </row>
    <row r="941" spans="1:27" ht="12" customHeight="1" x14ac:dyDescent="0.25">
      <c r="A941" s="20"/>
      <c r="B941" s="20"/>
      <c r="C941" s="20"/>
      <c r="D941" s="21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1"/>
      <c r="V941" s="20"/>
      <c r="W941" s="20"/>
      <c r="X941" s="20"/>
      <c r="Y941" s="20"/>
      <c r="Z941" s="20"/>
      <c r="AA941" s="20"/>
    </row>
    <row r="942" spans="1:27" ht="12" customHeight="1" x14ac:dyDescent="0.25">
      <c r="A942" s="20"/>
      <c r="B942" s="20"/>
      <c r="C942" s="20"/>
      <c r="D942" s="21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1"/>
      <c r="V942" s="20"/>
      <c r="W942" s="20"/>
      <c r="X942" s="20"/>
      <c r="Y942" s="20"/>
      <c r="Z942" s="20"/>
      <c r="AA942" s="20"/>
    </row>
    <row r="943" spans="1:27" ht="12" customHeight="1" x14ac:dyDescent="0.25">
      <c r="A943" s="20"/>
      <c r="B943" s="20"/>
      <c r="C943" s="20"/>
      <c r="D943" s="21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1"/>
      <c r="V943" s="20"/>
      <c r="W943" s="20"/>
      <c r="X943" s="20"/>
      <c r="Y943" s="20"/>
      <c r="Z943" s="20"/>
      <c r="AA943" s="20"/>
    </row>
    <row r="944" spans="1:27" ht="12" customHeight="1" x14ac:dyDescent="0.25">
      <c r="A944" s="20"/>
      <c r="B944" s="20"/>
      <c r="C944" s="20"/>
      <c r="D944" s="21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1"/>
      <c r="V944" s="20"/>
      <c r="W944" s="20"/>
      <c r="X944" s="20"/>
      <c r="Y944" s="20"/>
      <c r="Z944" s="20"/>
      <c r="AA944" s="20"/>
    </row>
    <row r="945" spans="1:27" ht="12" customHeight="1" x14ac:dyDescent="0.25">
      <c r="A945" s="20"/>
      <c r="B945" s="20"/>
      <c r="C945" s="20"/>
      <c r="D945" s="21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1"/>
      <c r="V945" s="20"/>
      <c r="W945" s="20"/>
      <c r="X945" s="20"/>
      <c r="Y945" s="20"/>
      <c r="Z945" s="20"/>
      <c r="AA945" s="20"/>
    </row>
    <row r="946" spans="1:27" ht="12" customHeight="1" x14ac:dyDescent="0.25">
      <c r="A946" s="20"/>
      <c r="B946" s="20"/>
      <c r="C946" s="20"/>
      <c r="D946" s="21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1"/>
      <c r="V946" s="20"/>
      <c r="W946" s="20"/>
      <c r="X946" s="20"/>
      <c r="Y946" s="20"/>
      <c r="Z946" s="20"/>
      <c r="AA946" s="20"/>
    </row>
    <row r="947" spans="1:27" ht="12" customHeight="1" x14ac:dyDescent="0.25">
      <c r="A947" s="20"/>
      <c r="B947" s="20"/>
      <c r="C947" s="20"/>
      <c r="D947" s="21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1"/>
      <c r="V947" s="20"/>
      <c r="W947" s="20"/>
      <c r="X947" s="20"/>
      <c r="Y947" s="20"/>
      <c r="Z947" s="20"/>
      <c r="AA947" s="20"/>
    </row>
    <row r="948" spans="1:27" ht="12" customHeight="1" x14ac:dyDescent="0.25">
      <c r="A948" s="20"/>
      <c r="B948" s="20"/>
      <c r="C948" s="20"/>
      <c r="D948" s="21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1"/>
      <c r="V948" s="20"/>
      <c r="W948" s="20"/>
      <c r="X948" s="20"/>
      <c r="Y948" s="20"/>
      <c r="Z948" s="20"/>
      <c r="AA948" s="20"/>
    </row>
    <row r="949" spans="1:27" ht="12" customHeight="1" x14ac:dyDescent="0.25">
      <c r="A949" s="20"/>
      <c r="B949" s="20"/>
      <c r="C949" s="20"/>
      <c r="D949" s="21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1"/>
      <c r="V949" s="20"/>
      <c r="W949" s="20"/>
      <c r="X949" s="20"/>
      <c r="Y949" s="20"/>
      <c r="Z949" s="20"/>
      <c r="AA949" s="20"/>
    </row>
    <row r="950" spans="1:27" ht="12" customHeight="1" x14ac:dyDescent="0.25">
      <c r="A950" s="20"/>
      <c r="B950" s="20"/>
      <c r="C950" s="20"/>
      <c r="D950" s="21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1"/>
      <c r="V950" s="20"/>
      <c r="W950" s="20"/>
      <c r="X950" s="20"/>
      <c r="Y950" s="20"/>
      <c r="Z950" s="20"/>
      <c r="AA950" s="20"/>
    </row>
    <row r="951" spans="1:27" ht="12" customHeight="1" x14ac:dyDescent="0.25">
      <c r="A951" s="20"/>
      <c r="B951" s="20"/>
      <c r="C951" s="20"/>
      <c r="D951" s="21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1"/>
      <c r="V951" s="20"/>
      <c r="W951" s="20"/>
      <c r="X951" s="20"/>
      <c r="Y951" s="20"/>
      <c r="Z951" s="20"/>
      <c r="AA951" s="20"/>
    </row>
    <row r="952" spans="1:27" ht="12" customHeight="1" x14ac:dyDescent="0.25">
      <c r="A952" s="20"/>
      <c r="B952" s="20"/>
      <c r="C952" s="20"/>
      <c r="D952" s="21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1"/>
      <c r="V952" s="20"/>
      <c r="W952" s="20"/>
      <c r="X952" s="20"/>
      <c r="Y952" s="20"/>
      <c r="Z952" s="20"/>
      <c r="AA952" s="20"/>
    </row>
    <row r="953" spans="1:27" ht="12" customHeight="1" x14ac:dyDescent="0.25">
      <c r="A953" s="20"/>
      <c r="B953" s="20"/>
      <c r="C953" s="20"/>
      <c r="D953" s="21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1"/>
      <c r="V953" s="20"/>
      <c r="W953" s="20"/>
      <c r="X953" s="20"/>
      <c r="Y953" s="20"/>
      <c r="Z953" s="20"/>
      <c r="AA953" s="20"/>
    </row>
    <row r="954" spans="1:27" ht="12" customHeight="1" x14ac:dyDescent="0.25">
      <c r="A954" s="20"/>
      <c r="B954" s="20"/>
      <c r="C954" s="20"/>
      <c r="D954" s="21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1"/>
      <c r="V954" s="20"/>
      <c r="W954" s="20"/>
      <c r="X954" s="20"/>
      <c r="Y954" s="20"/>
      <c r="Z954" s="20"/>
      <c r="AA954" s="20"/>
    </row>
    <row r="955" spans="1:27" ht="12" customHeight="1" x14ac:dyDescent="0.25">
      <c r="A955" s="20"/>
      <c r="B955" s="20"/>
      <c r="C955" s="20"/>
      <c r="D955" s="21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1"/>
      <c r="V955" s="20"/>
      <c r="W955" s="20"/>
      <c r="X955" s="20"/>
      <c r="Y955" s="20"/>
      <c r="Z955" s="20"/>
      <c r="AA955" s="20"/>
    </row>
    <row r="956" spans="1:27" ht="12" customHeight="1" x14ac:dyDescent="0.25">
      <c r="A956" s="20"/>
      <c r="B956" s="20"/>
      <c r="C956" s="20"/>
      <c r="D956" s="21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1"/>
      <c r="V956" s="20"/>
      <c r="W956" s="20"/>
      <c r="X956" s="20"/>
      <c r="Y956" s="20"/>
      <c r="Z956" s="20"/>
      <c r="AA956" s="20"/>
    </row>
    <row r="957" spans="1:27" ht="12" customHeight="1" x14ac:dyDescent="0.25">
      <c r="A957" s="20"/>
      <c r="B957" s="20"/>
      <c r="C957" s="20"/>
      <c r="D957" s="21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1"/>
      <c r="V957" s="20"/>
      <c r="W957" s="20"/>
      <c r="X957" s="20"/>
      <c r="Y957" s="20"/>
      <c r="Z957" s="20"/>
      <c r="AA957" s="20"/>
    </row>
    <row r="958" spans="1:27" ht="12" customHeight="1" x14ac:dyDescent="0.25">
      <c r="A958" s="20"/>
      <c r="B958" s="20"/>
      <c r="C958" s="20"/>
      <c r="D958" s="21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1"/>
      <c r="V958" s="20"/>
      <c r="W958" s="20"/>
      <c r="X958" s="20"/>
      <c r="Y958" s="20"/>
      <c r="Z958" s="20"/>
      <c r="AA958" s="20"/>
    </row>
    <row r="959" spans="1:27" ht="12" customHeight="1" x14ac:dyDescent="0.25">
      <c r="A959" s="20"/>
      <c r="B959" s="20"/>
      <c r="C959" s="20"/>
      <c r="D959" s="21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1"/>
      <c r="V959" s="20"/>
      <c r="W959" s="20"/>
      <c r="X959" s="20"/>
      <c r="Y959" s="20"/>
      <c r="Z959" s="20"/>
      <c r="AA959" s="20"/>
    </row>
    <row r="960" spans="1:27" ht="12" customHeight="1" x14ac:dyDescent="0.25">
      <c r="A960" s="20"/>
      <c r="B960" s="20"/>
      <c r="C960" s="20"/>
      <c r="D960" s="21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1"/>
      <c r="V960" s="20"/>
      <c r="W960" s="20"/>
      <c r="X960" s="20"/>
      <c r="Y960" s="20"/>
      <c r="Z960" s="20"/>
      <c r="AA960" s="20"/>
    </row>
    <row r="961" spans="1:27" ht="12" customHeight="1" x14ac:dyDescent="0.25">
      <c r="A961" s="20"/>
      <c r="B961" s="20"/>
      <c r="C961" s="20"/>
      <c r="D961" s="21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1"/>
      <c r="V961" s="20"/>
      <c r="W961" s="20"/>
      <c r="X961" s="20"/>
      <c r="Y961" s="20"/>
      <c r="Z961" s="20"/>
      <c r="AA961" s="20"/>
    </row>
    <row r="962" spans="1:27" ht="12" customHeight="1" x14ac:dyDescent="0.25">
      <c r="A962" s="20"/>
      <c r="B962" s="20"/>
      <c r="C962" s="20"/>
      <c r="D962" s="21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1"/>
      <c r="V962" s="20"/>
      <c r="W962" s="20"/>
      <c r="X962" s="20"/>
      <c r="Y962" s="20"/>
      <c r="Z962" s="20"/>
      <c r="AA962" s="20"/>
    </row>
    <row r="963" spans="1:27" ht="12" customHeight="1" x14ac:dyDescent="0.25">
      <c r="A963" s="20"/>
      <c r="B963" s="20"/>
      <c r="C963" s="20"/>
      <c r="D963" s="21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1"/>
      <c r="V963" s="20"/>
      <c r="W963" s="20"/>
      <c r="X963" s="20"/>
      <c r="Y963" s="20"/>
      <c r="Z963" s="20"/>
      <c r="AA963" s="20"/>
    </row>
    <row r="964" spans="1:27" ht="12" customHeight="1" x14ac:dyDescent="0.25">
      <c r="A964" s="20"/>
      <c r="B964" s="20"/>
      <c r="C964" s="20"/>
      <c r="D964" s="21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1"/>
      <c r="V964" s="20"/>
      <c r="W964" s="20"/>
      <c r="X964" s="20"/>
      <c r="Y964" s="20"/>
      <c r="Z964" s="20"/>
      <c r="AA964" s="20"/>
    </row>
    <row r="965" spans="1:27" ht="12" customHeight="1" x14ac:dyDescent="0.25">
      <c r="A965" s="20"/>
      <c r="B965" s="20"/>
      <c r="C965" s="20"/>
      <c r="D965" s="21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1"/>
      <c r="V965" s="20"/>
      <c r="W965" s="20"/>
      <c r="X965" s="20"/>
      <c r="Y965" s="20"/>
      <c r="Z965" s="20"/>
      <c r="AA965" s="20"/>
    </row>
    <row r="966" spans="1:27" ht="12" customHeight="1" x14ac:dyDescent="0.25">
      <c r="A966" s="20"/>
      <c r="B966" s="20"/>
      <c r="C966" s="20"/>
      <c r="D966" s="21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1"/>
      <c r="V966" s="20"/>
      <c r="W966" s="20"/>
      <c r="X966" s="20"/>
      <c r="Y966" s="20"/>
      <c r="Z966" s="20"/>
      <c r="AA966" s="20"/>
    </row>
    <row r="967" spans="1:27" ht="12" customHeight="1" x14ac:dyDescent="0.25">
      <c r="A967" s="20"/>
      <c r="B967" s="20"/>
      <c r="C967" s="20"/>
      <c r="D967" s="21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1"/>
      <c r="V967" s="20"/>
      <c r="W967" s="20"/>
      <c r="X967" s="20"/>
      <c r="Y967" s="20"/>
      <c r="Z967" s="20"/>
      <c r="AA967" s="20"/>
    </row>
    <row r="968" spans="1:27" ht="12" customHeight="1" x14ac:dyDescent="0.25">
      <c r="A968" s="20"/>
      <c r="B968" s="20"/>
      <c r="C968" s="20"/>
      <c r="D968" s="21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1"/>
      <c r="V968" s="20"/>
      <c r="W968" s="20"/>
      <c r="X968" s="20"/>
      <c r="Y968" s="20"/>
      <c r="Z968" s="20"/>
      <c r="AA968" s="20"/>
    </row>
    <row r="969" spans="1:27" ht="12" customHeight="1" x14ac:dyDescent="0.25">
      <c r="A969" s="20"/>
      <c r="B969" s="20"/>
      <c r="C969" s="20"/>
      <c r="D969" s="21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1"/>
      <c r="V969" s="20"/>
      <c r="W969" s="20"/>
      <c r="X969" s="20"/>
      <c r="Y969" s="20"/>
      <c r="Z969" s="20"/>
      <c r="AA969" s="20"/>
    </row>
    <row r="970" spans="1:27" ht="12" customHeight="1" x14ac:dyDescent="0.25">
      <c r="A970" s="20"/>
      <c r="B970" s="20"/>
      <c r="C970" s="20"/>
      <c r="D970" s="21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1"/>
      <c r="V970" s="20"/>
      <c r="W970" s="20"/>
      <c r="X970" s="20"/>
      <c r="Y970" s="20"/>
      <c r="Z970" s="20"/>
      <c r="AA970" s="20"/>
    </row>
    <row r="971" spans="1:27" ht="12" customHeight="1" x14ac:dyDescent="0.25">
      <c r="A971" s="20"/>
      <c r="B971" s="20"/>
      <c r="C971" s="20"/>
      <c r="D971" s="21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1"/>
      <c r="V971" s="20"/>
      <c r="W971" s="20"/>
      <c r="X971" s="20"/>
      <c r="Y971" s="20"/>
      <c r="Z971" s="20"/>
      <c r="AA971" s="20"/>
    </row>
    <row r="972" spans="1:27" ht="12" customHeight="1" x14ac:dyDescent="0.25">
      <c r="A972" s="20"/>
      <c r="B972" s="20"/>
      <c r="C972" s="20"/>
      <c r="D972" s="21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1"/>
      <c r="V972" s="20"/>
      <c r="W972" s="20"/>
      <c r="X972" s="20"/>
      <c r="Y972" s="20"/>
      <c r="Z972" s="20"/>
      <c r="AA972" s="20"/>
    </row>
    <row r="973" spans="1:27" ht="12" customHeight="1" x14ac:dyDescent="0.25">
      <c r="A973" s="20"/>
      <c r="B973" s="20"/>
      <c r="C973" s="20"/>
      <c r="D973" s="21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1"/>
      <c r="V973" s="20"/>
      <c r="W973" s="20"/>
      <c r="X973" s="20"/>
      <c r="Y973" s="20"/>
      <c r="Z973" s="20"/>
      <c r="AA973" s="20"/>
    </row>
    <row r="974" spans="1:27" ht="12" customHeight="1" x14ac:dyDescent="0.25">
      <c r="A974" s="20"/>
      <c r="B974" s="20"/>
      <c r="C974" s="20"/>
      <c r="D974" s="21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1"/>
      <c r="V974" s="20"/>
      <c r="W974" s="20"/>
      <c r="X974" s="20"/>
      <c r="Y974" s="20"/>
      <c r="Z974" s="20"/>
      <c r="AA974" s="20"/>
    </row>
    <row r="975" spans="1:27" ht="12" customHeight="1" x14ac:dyDescent="0.25">
      <c r="A975" s="20"/>
      <c r="B975" s="20"/>
      <c r="C975" s="20"/>
      <c r="D975" s="21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1"/>
      <c r="V975" s="20"/>
      <c r="W975" s="20"/>
      <c r="X975" s="20"/>
      <c r="Y975" s="20"/>
      <c r="Z975" s="20"/>
      <c r="AA975" s="20"/>
    </row>
    <row r="976" spans="1:27" ht="12" customHeight="1" x14ac:dyDescent="0.25">
      <c r="A976" s="20"/>
      <c r="B976" s="20"/>
      <c r="C976" s="20"/>
      <c r="D976" s="21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1"/>
      <c r="V976" s="20"/>
      <c r="W976" s="20"/>
      <c r="X976" s="20"/>
      <c r="Y976" s="20"/>
      <c r="Z976" s="20"/>
      <c r="AA976" s="20"/>
    </row>
    <row r="977" spans="1:27" ht="12" customHeight="1" x14ac:dyDescent="0.25">
      <c r="A977" s="20"/>
      <c r="B977" s="20"/>
      <c r="C977" s="20"/>
      <c r="D977" s="21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1"/>
      <c r="V977" s="20"/>
      <c r="W977" s="20"/>
      <c r="X977" s="20"/>
      <c r="Y977" s="20"/>
      <c r="Z977" s="20"/>
      <c r="AA977" s="20"/>
    </row>
    <row r="978" spans="1:27" ht="12" customHeight="1" x14ac:dyDescent="0.25">
      <c r="A978" s="20"/>
      <c r="B978" s="20"/>
      <c r="C978" s="20"/>
      <c r="D978" s="21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1"/>
      <c r="V978" s="20"/>
      <c r="W978" s="20"/>
      <c r="X978" s="20"/>
      <c r="Y978" s="20"/>
      <c r="Z978" s="20"/>
      <c r="AA978" s="20"/>
    </row>
    <row r="979" spans="1:27" ht="12" customHeight="1" x14ac:dyDescent="0.25">
      <c r="A979" s="20"/>
      <c r="B979" s="20"/>
      <c r="C979" s="20"/>
      <c r="D979" s="21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1"/>
      <c r="V979" s="20"/>
      <c r="W979" s="20"/>
      <c r="X979" s="20"/>
      <c r="Y979" s="20"/>
      <c r="Z979" s="20"/>
      <c r="AA979" s="20"/>
    </row>
    <row r="980" spans="1:27" ht="12" customHeight="1" x14ac:dyDescent="0.25">
      <c r="A980" s="20"/>
      <c r="B980" s="20"/>
      <c r="C980" s="20"/>
      <c r="D980" s="21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1"/>
      <c r="V980" s="20"/>
      <c r="W980" s="20"/>
      <c r="X980" s="20"/>
      <c r="Y980" s="20"/>
      <c r="Z980" s="20"/>
      <c r="AA980" s="20"/>
    </row>
    <row r="981" spans="1:27" ht="12" customHeight="1" x14ac:dyDescent="0.25">
      <c r="A981" s="20"/>
      <c r="B981" s="20"/>
      <c r="C981" s="20"/>
      <c r="D981" s="21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1"/>
      <c r="V981" s="20"/>
      <c r="W981" s="20"/>
      <c r="X981" s="20"/>
      <c r="Y981" s="20"/>
      <c r="Z981" s="20"/>
      <c r="AA981" s="20"/>
    </row>
    <row r="982" spans="1:27" ht="12" customHeight="1" x14ac:dyDescent="0.25">
      <c r="A982" s="20"/>
      <c r="B982" s="20"/>
      <c r="C982" s="20"/>
      <c r="D982" s="21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1"/>
      <c r="V982" s="20"/>
      <c r="W982" s="20"/>
      <c r="X982" s="20"/>
      <c r="Y982" s="20"/>
      <c r="Z982" s="20"/>
      <c r="AA982" s="20"/>
    </row>
    <row r="983" spans="1:27" ht="12" customHeight="1" x14ac:dyDescent="0.25">
      <c r="A983" s="20"/>
      <c r="B983" s="20"/>
      <c r="C983" s="20"/>
      <c r="D983" s="21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1"/>
      <c r="V983" s="20"/>
      <c r="W983" s="20"/>
      <c r="X983" s="20"/>
      <c r="Y983" s="20"/>
      <c r="Z983" s="20"/>
      <c r="AA983" s="20"/>
    </row>
    <row r="984" spans="1:27" ht="12" customHeight="1" x14ac:dyDescent="0.25">
      <c r="A984" s="20"/>
      <c r="B984" s="20"/>
      <c r="C984" s="20"/>
      <c r="D984" s="21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1"/>
      <c r="V984" s="20"/>
      <c r="W984" s="20"/>
      <c r="X984" s="20"/>
      <c r="Y984" s="20"/>
      <c r="Z984" s="20"/>
      <c r="AA984" s="20"/>
    </row>
    <row r="985" spans="1:27" ht="12" customHeight="1" x14ac:dyDescent="0.25">
      <c r="A985" s="20"/>
      <c r="B985" s="20"/>
      <c r="C985" s="20"/>
      <c r="D985" s="21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1"/>
      <c r="V985" s="20"/>
      <c r="W985" s="20"/>
      <c r="X985" s="20"/>
      <c r="Y985" s="20"/>
      <c r="Z985" s="20"/>
      <c r="AA985" s="20"/>
    </row>
    <row r="986" spans="1:27" ht="12" customHeight="1" x14ac:dyDescent="0.25">
      <c r="A986" s="20"/>
      <c r="B986" s="20"/>
      <c r="C986" s="20"/>
      <c r="D986" s="21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1"/>
      <c r="V986" s="20"/>
      <c r="W986" s="20"/>
      <c r="X986" s="20"/>
      <c r="Y986" s="20"/>
      <c r="Z986" s="20"/>
      <c r="AA986" s="20"/>
    </row>
    <row r="987" spans="1:27" ht="12" customHeight="1" x14ac:dyDescent="0.25">
      <c r="A987" s="20"/>
      <c r="B987" s="20"/>
      <c r="C987" s="20"/>
      <c r="D987" s="21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1"/>
      <c r="V987" s="20"/>
      <c r="W987" s="20"/>
      <c r="X987" s="20"/>
      <c r="Y987" s="20"/>
      <c r="Z987" s="20"/>
      <c r="AA987" s="20"/>
    </row>
    <row r="988" spans="1:27" ht="12" customHeight="1" x14ac:dyDescent="0.25">
      <c r="A988" s="20"/>
      <c r="B988" s="20"/>
      <c r="C988" s="20"/>
      <c r="D988" s="21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1"/>
      <c r="V988" s="20"/>
      <c r="W988" s="20"/>
      <c r="X988" s="20"/>
      <c r="Y988" s="20"/>
      <c r="Z988" s="20"/>
      <c r="AA988" s="20"/>
    </row>
    <row r="989" spans="1:27" ht="12" customHeight="1" x14ac:dyDescent="0.25">
      <c r="A989" s="20"/>
      <c r="B989" s="20"/>
      <c r="C989" s="20"/>
      <c r="D989" s="21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1"/>
      <c r="V989" s="20"/>
      <c r="W989" s="20"/>
      <c r="X989" s="20"/>
      <c r="Y989" s="20"/>
      <c r="Z989" s="20"/>
      <c r="AA989" s="20"/>
    </row>
    <row r="990" spans="1:27" ht="12" customHeight="1" x14ac:dyDescent="0.25">
      <c r="A990" s="20"/>
      <c r="B990" s="20"/>
      <c r="C990" s="20"/>
      <c r="D990" s="21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1"/>
      <c r="V990" s="20"/>
      <c r="W990" s="20"/>
      <c r="X990" s="20"/>
      <c r="Y990" s="20"/>
      <c r="Z990" s="20"/>
      <c r="AA990" s="20"/>
    </row>
    <row r="991" spans="1:27" ht="12" customHeight="1" x14ac:dyDescent="0.25">
      <c r="A991" s="20"/>
      <c r="B991" s="20"/>
      <c r="C991" s="20"/>
      <c r="D991" s="21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1"/>
      <c r="V991" s="20"/>
      <c r="W991" s="20"/>
      <c r="X991" s="20"/>
      <c r="Y991" s="20"/>
      <c r="Z991" s="20"/>
      <c r="AA991" s="20"/>
    </row>
    <row r="992" spans="1:27" ht="12" customHeight="1" x14ac:dyDescent="0.25">
      <c r="A992" s="20"/>
      <c r="B992" s="20"/>
      <c r="C992" s="20"/>
      <c r="D992" s="21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1"/>
      <c r="V992" s="20"/>
      <c r="W992" s="20"/>
      <c r="X992" s="20"/>
      <c r="Y992" s="20"/>
      <c r="Z992" s="20"/>
      <c r="AA992" s="20"/>
    </row>
    <row r="993" spans="1:27" ht="12" customHeight="1" x14ac:dyDescent="0.25">
      <c r="A993" s="20"/>
      <c r="B993" s="20"/>
      <c r="C993" s="20"/>
      <c r="D993" s="21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1"/>
      <c r="V993" s="20"/>
      <c r="W993" s="20"/>
      <c r="X993" s="20"/>
      <c r="Y993" s="20"/>
      <c r="Z993" s="20"/>
      <c r="AA993" s="20"/>
    </row>
    <row r="994" spans="1:27" ht="12" customHeight="1" x14ac:dyDescent="0.25">
      <c r="A994" s="20"/>
      <c r="B994" s="20"/>
      <c r="C994" s="20"/>
      <c r="D994" s="21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1"/>
      <c r="V994" s="20"/>
      <c r="W994" s="20"/>
      <c r="X994" s="20"/>
      <c r="Y994" s="20"/>
      <c r="Z994" s="20"/>
      <c r="AA994" s="20"/>
    </row>
    <row r="995" spans="1:27" ht="12" customHeight="1" x14ac:dyDescent="0.25">
      <c r="A995" s="20"/>
      <c r="B995" s="20"/>
      <c r="C995" s="20"/>
      <c r="D995" s="21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1"/>
      <c r="V995" s="20"/>
      <c r="W995" s="20"/>
      <c r="X995" s="20"/>
      <c r="Y995" s="20"/>
      <c r="Z995" s="20"/>
      <c r="AA995" s="20"/>
    </row>
    <row r="996" spans="1:27" ht="12" customHeight="1" x14ac:dyDescent="0.25">
      <c r="A996" s="20"/>
      <c r="B996" s="20"/>
      <c r="C996" s="20"/>
      <c r="D996" s="21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1"/>
      <c r="V996" s="20"/>
      <c r="W996" s="20"/>
      <c r="X996" s="20"/>
      <c r="Y996" s="20"/>
      <c r="Z996" s="20"/>
      <c r="AA996" s="20"/>
    </row>
    <row r="997" spans="1:27" ht="12" customHeight="1" x14ac:dyDescent="0.25">
      <c r="A997" s="20"/>
      <c r="B997" s="20"/>
      <c r="C997" s="20"/>
      <c r="D997" s="21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1"/>
      <c r="V997" s="20"/>
      <c r="W997" s="20"/>
      <c r="X997" s="20"/>
      <c r="Y997" s="20"/>
      <c r="Z997" s="20"/>
      <c r="AA997" s="20"/>
    </row>
    <row r="998" spans="1:27" ht="12" customHeight="1" x14ac:dyDescent="0.25">
      <c r="A998" s="20"/>
      <c r="B998" s="20"/>
      <c r="C998" s="20"/>
      <c r="D998" s="21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1"/>
      <c r="V998" s="20"/>
      <c r="W998" s="20"/>
      <c r="X998" s="20"/>
      <c r="Y998" s="20"/>
      <c r="Z998" s="20"/>
      <c r="AA998" s="20"/>
    </row>
    <row r="999" spans="1:27" ht="12" customHeight="1" x14ac:dyDescent="0.25">
      <c r="A999" s="20"/>
      <c r="B999" s="20"/>
      <c r="C999" s="20"/>
      <c r="D999" s="21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1"/>
      <c r="V999" s="20"/>
      <c r="W999" s="20"/>
      <c r="X999" s="20"/>
      <c r="Y999" s="20"/>
      <c r="Z999" s="20"/>
      <c r="AA999" s="20"/>
    </row>
    <row r="1000" spans="1:27" ht="12" customHeight="1" x14ac:dyDescent="0.25">
      <c r="A1000" s="20"/>
      <c r="B1000" s="20"/>
      <c r="C1000" s="20"/>
      <c r="D1000" s="21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1"/>
      <c r="V1000" s="20"/>
      <c r="W1000" s="20"/>
      <c r="X1000" s="20"/>
      <c r="Y1000" s="20"/>
      <c r="Z1000" s="20"/>
      <c r="AA1000" s="20"/>
    </row>
    <row r="1001" spans="1:27" ht="12" customHeight="1" x14ac:dyDescent="0.25">
      <c r="A1001" s="20"/>
      <c r="B1001" s="20"/>
      <c r="C1001" s="20"/>
      <c r="D1001" s="21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1"/>
      <c r="V1001" s="20"/>
      <c r="W1001" s="20"/>
      <c r="X1001" s="20"/>
      <c r="Y1001" s="20"/>
      <c r="Z1001" s="20"/>
      <c r="AA1001" s="20"/>
    </row>
    <row r="1002" spans="1:27" ht="12" customHeight="1" x14ac:dyDescent="0.25">
      <c r="A1002" s="20"/>
      <c r="B1002" s="20"/>
      <c r="C1002" s="20"/>
      <c r="D1002" s="21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1"/>
      <c r="V1002" s="20"/>
      <c r="W1002" s="20"/>
      <c r="X1002" s="20"/>
      <c r="Y1002" s="20"/>
      <c r="Z1002" s="20"/>
      <c r="AA1002" s="20"/>
    </row>
    <row r="1003" spans="1:27" ht="12" customHeight="1" x14ac:dyDescent="0.25">
      <c r="A1003" s="20"/>
      <c r="B1003" s="20"/>
      <c r="C1003" s="20"/>
      <c r="D1003" s="21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1"/>
      <c r="V1003" s="20"/>
      <c r="W1003" s="20"/>
      <c r="X1003" s="20"/>
      <c r="Y1003" s="20"/>
      <c r="Z1003" s="20"/>
      <c r="AA1003" s="20"/>
    </row>
    <row r="1004" spans="1:27" ht="12" customHeight="1" x14ac:dyDescent="0.25">
      <c r="A1004" s="20"/>
      <c r="B1004" s="20"/>
      <c r="C1004" s="20"/>
      <c r="D1004" s="21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1"/>
      <c r="V1004" s="20"/>
      <c r="W1004" s="20"/>
      <c r="X1004" s="20"/>
      <c r="Y1004" s="20"/>
      <c r="Z1004" s="20"/>
      <c r="AA1004" s="20"/>
    </row>
    <row r="1005" spans="1:27" ht="12" customHeight="1" x14ac:dyDescent="0.25">
      <c r="A1005" s="20"/>
      <c r="B1005" s="20"/>
      <c r="C1005" s="20"/>
      <c r="D1005" s="21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1"/>
      <c r="V1005" s="20"/>
      <c r="W1005" s="20"/>
      <c r="X1005" s="20"/>
      <c r="Y1005" s="20"/>
      <c r="Z1005" s="20"/>
      <c r="AA1005" s="20"/>
    </row>
    <row r="1006" spans="1:27" ht="12" customHeight="1" x14ac:dyDescent="0.25">
      <c r="A1006" s="20"/>
      <c r="B1006" s="20"/>
      <c r="C1006" s="20"/>
      <c r="D1006" s="21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1"/>
      <c r="V1006" s="20"/>
      <c r="W1006" s="20"/>
      <c r="X1006" s="20"/>
      <c r="Y1006" s="20"/>
      <c r="Z1006" s="20"/>
      <c r="AA1006" s="20"/>
    </row>
    <row r="1007" spans="1:27" ht="12" customHeight="1" x14ac:dyDescent="0.25">
      <c r="A1007" s="20"/>
      <c r="B1007" s="20"/>
      <c r="C1007" s="20"/>
      <c r="D1007" s="21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1"/>
      <c r="V1007" s="20"/>
      <c r="W1007" s="20"/>
      <c r="X1007" s="20"/>
      <c r="Y1007" s="20"/>
      <c r="Z1007" s="20"/>
      <c r="AA1007" s="20"/>
    </row>
    <row r="1008" spans="1:27" ht="12" customHeight="1" x14ac:dyDescent="0.25">
      <c r="A1008" s="20"/>
      <c r="B1008" s="20"/>
      <c r="C1008" s="20"/>
      <c r="D1008" s="21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1"/>
      <c r="V1008" s="20"/>
      <c r="W1008" s="20"/>
      <c r="X1008" s="20"/>
      <c r="Y1008" s="20"/>
      <c r="Z1008" s="20"/>
      <c r="AA1008" s="20"/>
    </row>
    <row r="1009" spans="1:27" ht="12" customHeight="1" x14ac:dyDescent="0.25">
      <c r="A1009" s="20"/>
      <c r="B1009" s="20"/>
      <c r="C1009" s="20"/>
      <c r="D1009" s="21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1"/>
      <c r="V1009" s="20"/>
      <c r="W1009" s="20"/>
      <c r="X1009" s="20"/>
      <c r="Y1009" s="20"/>
      <c r="Z1009" s="20"/>
      <c r="AA1009" s="20"/>
    </row>
    <row r="1010" spans="1:27" ht="12" customHeight="1" x14ac:dyDescent="0.25">
      <c r="A1010" s="20"/>
      <c r="B1010" s="20"/>
      <c r="C1010" s="20"/>
      <c r="D1010" s="21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1"/>
      <c r="V1010" s="20"/>
      <c r="W1010" s="20"/>
      <c r="X1010" s="20"/>
      <c r="Y1010" s="20"/>
      <c r="Z1010" s="20"/>
      <c r="AA1010" s="20"/>
    </row>
    <row r="1011" spans="1:27" ht="12" customHeight="1" x14ac:dyDescent="0.25">
      <c r="A1011" s="20"/>
      <c r="B1011" s="20"/>
      <c r="C1011" s="20"/>
      <c r="D1011" s="21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1"/>
      <c r="V1011" s="20"/>
      <c r="W1011" s="20"/>
      <c r="X1011" s="20"/>
      <c r="Y1011" s="20"/>
      <c r="Z1011" s="20"/>
      <c r="AA1011" s="20"/>
    </row>
    <row r="1012" spans="1:27" ht="12" customHeight="1" x14ac:dyDescent="0.25">
      <c r="A1012" s="20"/>
      <c r="B1012" s="20"/>
      <c r="C1012" s="20"/>
      <c r="D1012" s="21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1"/>
      <c r="V1012" s="20"/>
      <c r="W1012" s="20"/>
      <c r="X1012" s="20"/>
      <c r="Y1012" s="20"/>
      <c r="Z1012" s="20"/>
      <c r="AA1012" s="20"/>
    </row>
    <row r="1013" spans="1:27" ht="12" customHeight="1" x14ac:dyDescent="0.25">
      <c r="A1013" s="20"/>
      <c r="B1013" s="20"/>
      <c r="C1013" s="20"/>
      <c r="D1013" s="21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1"/>
      <c r="V1013" s="20"/>
      <c r="W1013" s="20"/>
      <c r="X1013" s="20"/>
      <c r="Y1013" s="20"/>
      <c r="Z1013" s="20"/>
      <c r="AA1013" s="20"/>
    </row>
    <row r="1014" spans="1:27" ht="12" customHeight="1" x14ac:dyDescent="0.25">
      <c r="A1014" s="20"/>
      <c r="B1014" s="20"/>
      <c r="C1014" s="20"/>
      <c r="D1014" s="21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1"/>
      <c r="V1014" s="20"/>
      <c r="W1014" s="20"/>
      <c r="X1014" s="20"/>
      <c r="Y1014" s="20"/>
      <c r="Z1014" s="20"/>
      <c r="AA1014" s="20"/>
    </row>
    <row r="1015" spans="1:27" ht="12" customHeight="1" x14ac:dyDescent="0.25">
      <c r="A1015" s="20"/>
      <c r="B1015" s="20"/>
      <c r="C1015" s="20"/>
      <c r="D1015" s="21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1"/>
      <c r="V1015" s="20"/>
      <c r="W1015" s="20"/>
      <c r="X1015" s="20"/>
      <c r="Y1015" s="20"/>
      <c r="Z1015" s="20"/>
      <c r="AA1015" s="20"/>
    </row>
    <row r="1016" spans="1:27" ht="12" customHeight="1" x14ac:dyDescent="0.25">
      <c r="A1016" s="20"/>
      <c r="B1016" s="20"/>
      <c r="C1016" s="20"/>
      <c r="D1016" s="21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1"/>
      <c r="V1016" s="20"/>
      <c r="W1016" s="20"/>
      <c r="X1016" s="20"/>
      <c r="Y1016" s="20"/>
      <c r="Z1016" s="20"/>
      <c r="AA1016" s="20"/>
    </row>
    <row r="1017" spans="1:27" ht="12" customHeight="1" x14ac:dyDescent="0.25">
      <c r="A1017" s="20"/>
      <c r="B1017" s="20"/>
      <c r="C1017" s="20"/>
      <c r="D1017" s="21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1"/>
      <c r="V1017" s="20"/>
      <c r="W1017" s="20"/>
      <c r="X1017" s="20"/>
      <c r="Y1017" s="20"/>
      <c r="Z1017" s="20"/>
      <c r="AA1017" s="20"/>
    </row>
    <row r="1018" spans="1:27" ht="12" customHeight="1" x14ac:dyDescent="0.25">
      <c r="A1018" s="20"/>
      <c r="B1018" s="20"/>
      <c r="C1018" s="20"/>
      <c r="D1018" s="21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1"/>
      <c r="V1018" s="20"/>
      <c r="W1018" s="20"/>
      <c r="X1018" s="20"/>
      <c r="Y1018" s="20"/>
      <c r="Z1018" s="20"/>
      <c r="AA1018" s="20"/>
    </row>
    <row r="1019" spans="1:27" ht="12" customHeight="1" x14ac:dyDescent="0.25">
      <c r="A1019" s="20"/>
      <c r="B1019" s="20"/>
      <c r="C1019" s="20"/>
      <c r="D1019" s="21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1"/>
      <c r="V1019" s="20"/>
      <c r="W1019" s="20"/>
      <c r="X1019" s="20"/>
      <c r="Y1019" s="20"/>
      <c r="Z1019" s="20"/>
      <c r="AA1019" s="20"/>
    </row>
    <row r="1020" spans="1:27" ht="12" customHeight="1" x14ac:dyDescent="0.25">
      <c r="A1020" s="20"/>
      <c r="B1020" s="20"/>
      <c r="C1020" s="20"/>
      <c r="D1020" s="21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1"/>
      <c r="V1020" s="20"/>
      <c r="W1020" s="20"/>
      <c r="X1020" s="20"/>
      <c r="Y1020" s="20"/>
      <c r="Z1020" s="20"/>
      <c r="AA1020" s="20"/>
    </row>
    <row r="1021" spans="1:27" ht="12" customHeight="1" x14ac:dyDescent="0.25">
      <c r="A1021" s="20"/>
      <c r="B1021" s="20"/>
      <c r="C1021" s="20"/>
      <c r="D1021" s="21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1"/>
      <c r="V1021" s="20"/>
      <c r="W1021" s="20"/>
      <c r="X1021" s="20"/>
      <c r="Y1021" s="20"/>
      <c r="Z1021" s="20"/>
      <c r="AA1021" s="20"/>
    </row>
    <row r="1022" spans="1:27" ht="12" customHeight="1" x14ac:dyDescent="0.25">
      <c r="A1022" s="20"/>
      <c r="B1022" s="20"/>
      <c r="C1022" s="20"/>
      <c r="D1022" s="21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1"/>
      <c r="V1022" s="20"/>
      <c r="W1022" s="20"/>
      <c r="X1022" s="20"/>
      <c r="Y1022" s="20"/>
      <c r="Z1022" s="20"/>
      <c r="AA1022" s="20"/>
    </row>
    <row r="1023" spans="1:27" ht="12" customHeight="1" x14ac:dyDescent="0.25">
      <c r="A1023" s="20"/>
      <c r="B1023" s="20"/>
      <c r="C1023" s="20"/>
      <c r="D1023" s="21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1"/>
      <c r="V1023" s="20"/>
      <c r="W1023" s="20"/>
      <c r="X1023" s="20"/>
      <c r="Y1023" s="20"/>
      <c r="Z1023" s="20"/>
      <c r="AA1023" s="20"/>
    </row>
    <row r="1024" spans="1:27" ht="12" customHeight="1" x14ac:dyDescent="0.25">
      <c r="A1024" s="20"/>
      <c r="B1024" s="20"/>
      <c r="C1024" s="20"/>
      <c r="D1024" s="21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1"/>
      <c r="V1024" s="20"/>
      <c r="W1024" s="20"/>
      <c r="X1024" s="20"/>
      <c r="Y1024" s="20"/>
      <c r="Z1024" s="20"/>
      <c r="AA1024" s="20"/>
    </row>
    <row r="1025" spans="1:27" ht="12" customHeight="1" x14ac:dyDescent="0.25">
      <c r="A1025" s="20"/>
      <c r="B1025" s="20"/>
      <c r="C1025" s="20"/>
      <c r="D1025" s="21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1"/>
      <c r="V1025" s="20"/>
      <c r="W1025" s="20"/>
      <c r="X1025" s="20"/>
      <c r="Y1025" s="20"/>
      <c r="Z1025" s="20"/>
      <c r="AA1025" s="20"/>
    </row>
    <row r="1026" spans="1:27" ht="12" customHeight="1" x14ac:dyDescent="0.25">
      <c r="A1026" s="20"/>
      <c r="B1026" s="20"/>
      <c r="C1026" s="20"/>
      <c r="D1026" s="21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1"/>
      <c r="V1026" s="20"/>
      <c r="W1026" s="20"/>
      <c r="X1026" s="20"/>
      <c r="Y1026" s="20"/>
      <c r="Z1026" s="20"/>
      <c r="AA1026" s="20"/>
    </row>
    <row r="1027" spans="1:27" ht="12" customHeight="1" x14ac:dyDescent="0.25">
      <c r="A1027" s="20"/>
      <c r="B1027" s="20"/>
      <c r="C1027" s="20"/>
      <c r="D1027" s="21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1"/>
      <c r="V1027" s="20"/>
      <c r="W1027" s="20"/>
      <c r="X1027" s="20"/>
      <c r="Y1027" s="20"/>
      <c r="Z1027" s="20"/>
      <c r="AA1027" s="20"/>
    </row>
    <row r="1028" spans="1:27" ht="12" customHeight="1" x14ac:dyDescent="0.25">
      <c r="A1028" s="20"/>
      <c r="B1028" s="20"/>
      <c r="C1028" s="20"/>
      <c r="D1028" s="21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1"/>
      <c r="V1028" s="20"/>
      <c r="W1028" s="20"/>
      <c r="X1028" s="20"/>
      <c r="Y1028" s="20"/>
      <c r="Z1028" s="20"/>
      <c r="AA1028" s="20"/>
    </row>
    <row r="1029" spans="1:27" ht="12" customHeight="1" x14ac:dyDescent="0.25">
      <c r="A1029" s="20"/>
      <c r="B1029" s="20"/>
      <c r="C1029" s="20"/>
      <c r="D1029" s="21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1"/>
      <c r="V1029" s="20"/>
      <c r="W1029" s="20"/>
      <c r="X1029" s="20"/>
      <c r="Y1029" s="20"/>
      <c r="Z1029" s="20"/>
      <c r="AA1029" s="20"/>
    </row>
    <row r="1030" spans="1:27" ht="12" customHeight="1" x14ac:dyDescent="0.25">
      <c r="A1030" s="20"/>
      <c r="B1030" s="20"/>
      <c r="C1030" s="20"/>
      <c r="D1030" s="21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1"/>
      <c r="V1030" s="20"/>
      <c r="W1030" s="20"/>
      <c r="X1030" s="20"/>
      <c r="Y1030" s="20"/>
      <c r="Z1030" s="20"/>
      <c r="AA1030" s="20"/>
    </row>
    <row r="1031" spans="1:27" ht="12" customHeight="1" x14ac:dyDescent="0.25">
      <c r="A1031" s="20"/>
      <c r="B1031" s="20"/>
      <c r="C1031" s="20"/>
      <c r="D1031" s="21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1"/>
      <c r="V1031" s="20"/>
      <c r="W1031" s="20"/>
      <c r="X1031" s="20"/>
      <c r="Y1031" s="20"/>
      <c r="Z1031" s="20"/>
      <c r="AA1031" s="20"/>
    </row>
    <row r="1032" spans="1:27" ht="12" customHeight="1" x14ac:dyDescent="0.25">
      <c r="A1032" s="20"/>
      <c r="B1032" s="20"/>
      <c r="C1032" s="20"/>
      <c r="D1032" s="21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1"/>
      <c r="V1032" s="20"/>
      <c r="W1032" s="20"/>
      <c r="X1032" s="20"/>
      <c r="Y1032" s="20"/>
      <c r="Z1032" s="20"/>
      <c r="AA1032" s="20"/>
    </row>
    <row r="1033" spans="1:27" ht="12" customHeight="1" x14ac:dyDescent="0.25">
      <c r="A1033" s="20"/>
      <c r="B1033" s="20"/>
      <c r="C1033" s="20"/>
      <c r="D1033" s="21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1"/>
      <c r="V1033" s="20"/>
      <c r="W1033" s="20"/>
      <c r="X1033" s="20"/>
      <c r="Y1033" s="20"/>
      <c r="Z1033" s="20"/>
      <c r="AA1033" s="20"/>
    </row>
    <row r="1034" spans="1:27" ht="12" customHeight="1" x14ac:dyDescent="0.25">
      <c r="A1034" s="20"/>
      <c r="B1034" s="20"/>
      <c r="C1034" s="20"/>
      <c r="D1034" s="21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1"/>
      <c r="V1034" s="20"/>
      <c r="W1034" s="20"/>
      <c r="X1034" s="20"/>
      <c r="Y1034" s="20"/>
      <c r="Z1034" s="20"/>
      <c r="AA1034" s="20"/>
    </row>
    <row r="1035" spans="1:27" ht="12" customHeight="1" x14ac:dyDescent="0.25">
      <c r="A1035" s="20"/>
      <c r="B1035" s="20"/>
      <c r="C1035" s="20"/>
      <c r="D1035" s="21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1"/>
      <c r="V1035" s="20"/>
      <c r="W1035" s="20"/>
      <c r="X1035" s="20"/>
      <c r="Y1035" s="20"/>
      <c r="Z1035" s="20"/>
      <c r="AA1035" s="20"/>
    </row>
    <row r="1036" spans="1:27" ht="12" customHeight="1" x14ac:dyDescent="0.25">
      <c r="A1036" s="20"/>
      <c r="B1036" s="20"/>
      <c r="C1036" s="20"/>
      <c r="D1036" s="21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1"/>
      <c r="V1036" s="20"/>
      <c r="W1036" s="20"/>
      <c r="X1036" s="20"/>
      <c r="Y1036" s="20"/>
      <c r="Z1036" s="20"/>
      <c r="AA1036" s="20"/>
    </row>
    <row r="1037" spans="1:27" ht="12" customHeight="1" x14ac:dyDescent="0.25">
      <c r="A1037" s="20"/>
      <c r="B1037" s="20"/>
      <c r="C1037" s="20"/>
      <c r="D1037" s="21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1"/>
      <c r="V1037" s="20"/>
      <c r="W1037" s="20"/>
      <c r="X1037" s="20"/>
      <c r="Y1037" s="20"/>
      <c r="Z1037" s="20"/>
      <c r="AA1037" s="20"/>
    </row>
    <row r="1038" spans="1:27" ht="12" customHeight="1" x14ac:dyDescent="0.25">
      <c r="A1038" s="20"/>
      <c r="B1038" s="20"/>
      <c r="C1038" s="20"/>
      <c r="D1038" s="21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1"/>
      <c r="V1038" s="20"/>
      <c r="W1038" s="20"/>
      <c r="X1038" s="20"/>
      <c r="Y1038" s="20"/>
      <c r="Z1038" s="20"/>
      <c r="AA1038" s="20"/>
    </row>
    <row r="1039" spans="1:27" ht="12" customHeight="1" x14ac:dyDescent="0.25">
      <c r="A1039" s="20"/>
      <c r="B1039" s="20"/>
      <c r="C1039" s="20"/>
      <c r="D1039" s="21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1"/>
      <c r="V1039" s="20"/>
      <c r="W1039" s="20"/>
      <c r="X1039" s="20"/>
      <c r="Y1039" s="20"/>
      <c r="Z1039" s="20"/>
      <c r="AA1039" s="20"/>
    </row>
    <row r="1040" spans="1:27" ht="12" customHeight="1" x14ac:dyDescent="0.25">
      <c r="A1040" s="20"/>
      <c r="B1040" s="20"/>
      <c r="C1040" s="20"/>
      <c r="D1040" s="21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1"/>
      <c r="V1040" s="20"/>
      <c r="W1040" s="20"/>
      <c r="X1040" s="20"/>
      <c r="Y1040" s="20"/>
      <c r="Z1040" s="20"/>
      <c r="AA1040" s="20"/>
    </row>
    <row r="1041" spans="1:27" ht="12" customHeight="1" x14ac:dyDescent="0.25">
      <c r="A1041" s="20"/>
      <c r="B1041" s="20"/>
      <c r="C1041" s="20"/>
      <c r="D1041" s="21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1"/>
      <c r="V1041" s="20"/>
      <c r="W1041" s="20"/>
      <c r="X1041" s="20"/>
      <c r="Y1041" s="20"/>
      <c r="Z1041" s="20"/>
      <c r="AA1041" s="20"/>
    </row>
    <row r="1042" spans="1:27" ht="12" customHeight="1" x14ac:dyDescent="0.25">
      <c r="A1042" s="20"/>
      <c r="B1042" s="20"/>
      <c r="C1042" s="20"/>
      <c r="D1042" s="21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1"/>
      <c r="V1042" s="20"/>
      <c r="W1042" s="20"/>
      <c r="X1042" s="20"/>
      <c r="Y1042" s="20"/>
      <c r="Z1042" s="20"/>
      <c r="AA1042" s="20"/>
    </row>
    <row r="1043" spans="1:27" ht="12" customHeight="1" x14ac:dyDescent="0.25">
      <c r="A1043" s="20"/>
      <c r="B1043" s="20"/>
      <c r="C1043" s="20"/>
      <c r="D1043" s="21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1"/>
      <c r="V1043" s="20"/>
      <c r="W1043" s="20"/>
      <c r="X1043" s="20"/>
      <c r="Y1043" s="20"/>
      <c r="Z1043" s="20"/>
      <c r="AA1043" s="20"/>
    </row>
    <row r="1044" spans="1:27" ht="12" customHeight="1" x14ac:dyDescent="0.25">
      <c r="A1044" s="20"/>
      <c r="B1044" s="20"/>
      <c r="C1044" s="20"/>
      <c r="D1044" s="21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1"/>
      <c r="V1044" s="20"/>
      <c r="W1044" s="20"/>
      <c r="X1044" s="20"/>
      <c r="Y1044" s="20"/>
      <c r="Z1044" s="20"/>
      <c r="AA1044" s="20"/>
    </row>
    <row r="1045" spans="1:27" ht="12" customHeight="1" x14ac:dyDescent="0.25">
      <c r="A1045" s="20"/>
      <c r="B1045" s="20"/>
      <c r="C1045" s="20"/>
      <c r="D1045" s="21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1"/>
      <c r="V1045" s="20"/>
      <c r="W1045" s="20"/>
      <c r="X1045" s="20"/>
      <c r="Y1045" s="20"/>
      <c r="Z1045" s="20"/>
      <c r="AA1045" s="20"/>
    </row>
    <row r="1046" spans="1:27" ht="12" customHeight="1" x14ac:dyDescent="0.25">
      <c r="A1046" s="20"/>
      <c r="B1046" s="20"/>
      <c r="C1046" s="20"/>
      <c r="D1046" s="21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1"/>
      <c r="V1046" s="20"/>
      <c r="W1046" s="20"/>
      <c r="X1046" s="20"/>
      <c r="Y1046" s="20"/>
      <c r="Z1046" s="20"/>
      <c r="AA1046" s="20"/>
    </row>
    <row r="1047" spans="1:27" ht="12" customHeight="1" x14ac:dyDescent="0.25">
      <c r="A1047" s="20"/>
      <c r="B1047" s="20"/>
      <c r="C1047" s="20"/>
      <c r="D1047" s="21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1"/>
      <c r="V1047" s="20"/>
      <c r="W1047" s="20"/>
      <c r="X1047" s="20"/>
      <c r="Y1047" s="20"/>
      <c r="Z1047" s="20"/>
      <c r="AA1047" s="20"/>
    </row>
    <row r="1048" spans="1:27" ht="12" customHeight="1" x14ac:dyDescent="0.25">
      <c r="A1048" s="20"/>
      <c r="B1048" s="20"/>
      <c r="C1048" s="20"/>
      <c r="D1048" s="21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1"/>
      <c r="V1048" s="20"/>
      <c r="W1048" s="20"/>
      <c r="X1048" s="20"/>
      <c r="Y1048" s="20"/>
      <c r="Z1048" s="20"/>
      <c r="AA1048" s="20"/>
    </row>
    <row r="1049" spans="1:27" ht="12" customHeight="1" x14ac:dyDescent="0.25">
      <c r="A1049" s="20"/>
      <c r="B1049" s="20"/>
      <c r="C1049" s="20"/>
      <c r="D1049" s="21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1"/>
      <c r="V1049" s="20"/>
      <c r="W1049" s="20"/>
      <c r="X1049" s="20"/>
      <c r="Y1049" s="20"/>
      <c r="Z1049" s="20"/>
      <c r="AA1049" s="20"/>
    </row>
    <row r="1050" spans="1:27" ht="12" customHeight="1" x14ac:dyDescent="0.25">
      <c r="A1050" s="20"/>
      <c r="B1050" s="20"/>
      <c r="C1050" s="20"/>
      <c r="D1050" s="21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1"/>
      <c r="V1050" s="20"/>
      <c r="W1050" s="20"/>
      <c r="X1050" s="20"/>
      <c r="Y1050" s="20"/>
      <c r="Z1050" s="20"/>
      <c r="AA1050" s="20"/>
    </row>
    <row r="1051" spans="1:27" ht="12" customHeight="1" x14ac:dyDescent="0.25">
      <c r="A1051" s="20"/>
      <c r="B1051" s="20"/>
      <c r="C1051" s="20"/>
      <c r="D1051" s="21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1"/>
      <c r="V1051" s="20"/>
      <c r="W1051" s="20"/>
      <c r="X1051" s="20"/>
      <c r="Y1051" s="20"/>
      <c r="Z1051" s="20"/>
      <c r="AA1051" s="20"/>
    </row>
    <row r="1052" spans="1:27" ht="12" customHeight="1" x14ac:dyDescent="0.25">
      <c r="A1052" s="20"/>
      <c r="B1052" s="20"/>
      <c r="C1052" s="20"/>
      <c r="D1052" s="21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1"/>
      <c r="V1052" s="20"/>
      <c r="W1052" s="20"/>
      <c r="X1052" s="20"/>
      <c r="Y1052" s="20"/>
      <c r="Z1052" s="20"/>
      <c r="AA1052" s="20"/>
    </row>
    <row r="1053" spans="1:27" ht="12" customHeight="1" x14ac:dyDescent="0.25">
      <c r="A1053" s="20"/>
      <c r="B1053" s="20"/>
      <c r="C1053" s="20"/>
      <c r="D1053" s="21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1"/>
      <c r="V1053" s="20"/>
      <c r="W1053" s="20"/>
      <c r="X1053" s="20"/>
      <c r="Y1053" s="20"/>
      <c r="Z1053" s="20"/>
      <c r="AA1053" s="20"/>
    </row>
    <row r="1054" spans="1:27" ht="12" customHeight="1" x14ac:dyDescent="0.25">
      <c r="A1054" s="20"/>
      <c r="B1054" s="20"/>
      <c r="C1054" s="20"/>
      <c r="D1054" s="21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1"/>
      <c r="V1054" s="20"/>
      <c r="W1054" s="20"/>
      <c r="X1054" s="20"/>
      <c r="Y1054" s="20"/>
      <c r="Z1054" s="20"/>
      <c r="AA1054" s="20"/>
    </row>
    <row r="1055" spans="1:27" ht="12" customHeight="1" x14ac:dyDescent="0.25">
      <c r="A1055" s="20"/>
      <c r="B1055" s="20"/>
      <c r="C1055" s="20"/>
      <c r="D1055" s="21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1"/>
      <c r="V1055" s="20"/>
      <c r="W1055" s="20"/>
      <c r="X1055" s="20"/>
      <c r="Y1055" s="20"/>
      <c r="Z1055" s="20"/>
      <c r="AA1055" s="20"/>
    </row>
    <row r="1056" spans="1:27" ht="12" customHeight="1" x14ac:dyDescent="0.25">
      <c r="A1056" s="20"/>
      <c r="B1056" s="20"/>
      <c r="C1056" s="20"/>
      <c r="D1056" s="21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1"/>
      <c r="V1056" s="20"/>
      <c r="W1056" s="20"/>
      <c r="X1056" s="20"/>
      <c r="Y1056" s="20"/>
      <c r="Z1056" s="20"/>
      <c r="AA1056" s="20"/>
    </row>
    <row r="1057" spans="1:27" ht="12" customHeight="1" x14ac:dyDescent="0.25">
      <c r="A1057" s="20"/>
      <c r="B1057" s="20"/>
      <c r="C1057" s="20"/>
      <c r="D1057" s="21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1"/>
      <c r="V1057" s="20"/>
      <c r="W1057" s="20"/>
      <c r="X1057" s="20"/>
      <c r="Y1057" s="20"/>
      <c r="Z1057" s="20"/>
      <c r="AA1057" s="20"/>
    </row>
    <row r="1058" spans="1:27" ht="12" customHeight="1" x14ac:dyDescent="0.25">
      <c r="A1058" s="20"/>
      <c r="B1058" s="20"/>
      <c r="C1058" s="20"/>
      <c r="D1058" s="21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1"/>
      <c r="V1058" s="20"/>
      <c r="W1058" s="20"/>
      <c r="X1058" s="20"/>
      <c r="Y1058" s="20"/>
      <c r="Z1058" s="20"/>
      <c r="AA1058" s="20"/>
    </row>
    <row r="1059" spans="1:27" ht="12" customHeight="1" x14ac:dyDescent="0.25">
      <c r="A1059" s="20"/>
      <c r="B1059" s="20"/>
      <c r="C1059" s="20"/>
      <c r="D1059" s="21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1"/>
      <c r="V1059" s="20"/>
      <c r="W1059" s="20"/>
      <c r="X1059" s="20"/>
      <c r="Y1059" s="20"/>
      <c r="Z1059" s="20"/>
      <c r="AA1059" s="20"/>
    </row>
    <row r="1060" spans="1:27" ht="12" customHeight="1" x14ac:dyDescent="0.25">
      <c r="A1060" s="20"/>
      <c r="B1060" s="20"/>
      <c r="C1060" s="20"/>
      <c r="D1060" s="21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1"/>
      <c r="V1060" s="20"/>
      <c r="W1060" s="20"/>
      <c r="X1060" s="20"/>
      <c r="Y1060" s="20"/>
      <c r="Z1060" s="20"/>
      <c r="AA1060" s="20"/>
    </row>
    <row r="1061" spans="1:27" ht="12" customHeight="1" x14ac:dyDescent="0.25">
      <c r="A1061" s="20"/>
      <c r="B1061" s="20"/>
      <c r="C1061" s="20"/>
      <c r="D1061" s="21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1"/>
      <c r="V1061" s="20"/>
      <c r="W1061" s="20"/>
      <c r="X1061" s="20"/>
      <c r="Y1061" s="20"/>
      <c r="Z1061" s="20"/>
      <c r="AA1061" s="20"/>
    </row>
    <row r="1062" spans="1:27" ht="12" customHeight="1" x14ac:dyDescent="0.25">
      <c r="A1062" s="20"/>
      <c r="B1062" s="20"/>
      <c r="C1062" s="20"/>
      <c r="D1062" s="21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1"/>
      <c r="V1062" s="20"/>
      <c r="W1062" s="20"/>
      <c r="X1062" s="20"/>
      <c r="Y1062" s="20"/>
      <c r="Z1062" s="20"/>
      <c r="AA1062" s="20"/>
    </row>
    <row r="1063" spans="1:27" ht="12" customHeight="1" x14ac:dyDescent="0.25">
      <c r="A1063" s="20"/>
      <c r="B1063" s="20"/>
      <c r="C1063" s="20"/>
      <c r="D1063" s="21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1"/>
      <c r="V1063" s="20"/>
      <c r="W1063" s="20"/>
      <c r="X1063" s="20"/>
      <c r="Y1063" s="20"/>
      <c r="Z1063" s="20"/>
      <c r="AA1063" s="20"/>
    </row>
    <row r="1064" spans="1:27" ht="12" customHeight="1" x14ac:dyDescent="0.25">
      <c r="A1064" s="20"/>
      <c r="B1064" s="20"/>
      <c r="C1064" s="20"/>
      <c r="D1064" s="21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1"/>
      <c r="V1064" s="20"/>
      <c r="W1064" s="20"/>
      <c r="X1064" s="20"/>
      <c r="Y1064" s="20"/>
      <c r="Z1064" s="20"/>
      <c r="AA1064" s="20"/>
    </row>
    <row r="1065" spans="1:27" ht="12" customHeight="1" x14ac:dyDescent="0.25">
      <c r="A1065" s="20"/>
      <c r="B1065" s="20"/>
      <c r="C1065" s="20"/>
      <c r="D1065" s="21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1"/>
      <c r="V1065" s="20"/>
      <c r="W1065" s="20"/>
      <c r="X1065" s="20"/>
      <c r="Y1065" s="20"/>
      <c r="Z1065" s="20"/>
      <c r="AA1065" s="20"/>
    </row>
    <row r="1066" spans="1:27" ht="12" customHeight="1" x14ac:dyDescent="0.25">
      <c r="A1066" s="20"/>
      <c r="B1066" s="20"/>
      <c r="C1066" s="20"/>
      <c r="D1066" s="21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1"/>
      <c r="V1066" s="20"/>
      <c r="W1066" s="20"/>
      <c r="X1066" s="20"/>
      <c r="Y1066" s="20"/>
      <c r="Z1066" s="20"/>
      <c r="AA1066" s="20"/>
    </row>
    <row r="1067" spans="1:27" ht="12" customHeight="1" x14ac:dyDescent="0.25">
      <c r="A1067" s="20"/>
      <c r="B1067" s="20"/>
      <c r="C1067" s="20"/>
      <c r="D1067" s="21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1"/>
      <c r="V1067" s="20"/>
      <c r="W1067" s="20"/>
      <c r="X1067" s="20"/>
      <c r="Y1067" s="20"/>
      <c r="Z1067" s="20"/>
      <c r="AA1067" s="20"/>
    </row>
    <row r="1068" spans="1:27" ht="12" customHeight="1" x14ac:dyDescent="0.25">
      <c r="A1068" s="20"/>
      <c r="B1068" s="20"/>
      <c r="C1068" s="20"/>
      <c r="D1068" s="21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1"/>
      <c r="V1068" s="20"/>
      <c r="W1068" s="20"/>
      <c r="X1068" s="20"/>
      <c r="Y1068" s="20"/>
      <c r="Z1068" s="20"/>
      <c r="AA1068" s="20"/>
    </row>
    <row r="1069" spans="1:27" ht="12" customHeight="1" x14ac:dyDescent="0.25">
      <c r="A1069" s="20"/>
      <c r="B1069" s="20"/>
      <c r="C1069" s="20"/>
      <c r="D1069" s="21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1"/>
      <c r="V1069" s="20"/>
      <c r="W1069" s="20"/>
      <c r="X1069" s="20"/>
      <c r="Y1069" s="20"/>
      <c r="Z1069" s="20"/>
      <c r="AA1069" s="20"/>
    </row>
    <row r="1070" spans="1:27" ht="12" customHeight="1" x14ac:dyDescent="0.25">
      <c r="A1070" s="20"/>
      <c r="B1070" s="20"/>
      <c r="C1070" s="20"/>
      <c r="D1070" s="21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1"/>
      <c r="V1070" s="20"/>
      <c r="W1070" s="20"/>
      <c r="X1070" s="20"/>
      <c r="Y1070" s="20"/>
      <c r="Z1070" s="20"/>
      <c r="AA1070" s="20"/>
    </row>
    <row r="1071" spans="1:27" ht="12" customHeight="1" x14ac:dyDescent="0.25">
      <c r="A1071" s="20"/>
      <c r="B1071" s="20"/>
      <c r="C1071" s="20"/>
      <c r="D1071" s="21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1"/>
      <c r="V1071" s="20"/>
      <c r="W1071" s="20"/>
      <c r="X1071" s="20"/>
      <c r="Y1071" s="20"/>
      <c r="Z1071" s="20"/>
      <c r="AA1071" s="20"/>
    </row>
    <row r="1072" spans="1:27" ht="12" customHeight="1" x14ac:dyDescent="0.25">
      <c r="A1072" s="20"/>
      <c r="B1072" s="20"/>
      <c r="C1072" s="20"/>
      <c r="D1072" s="21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1"/>
      <c r="V1072" s="20"/>
      <c r="W1072" s="20"/>
      <c r="X1072" s="20"/>
      <c r="Y1072" s="20"/>
      <c r="Z1072" s="20"/>
      <c r="AA1072" s="20"/>
    </row>
    <row r="1073" spans="1:27" ht="12" customHeight="1" x14ac:dyDescent="0.25">
      <c r="A1073" s="20"/>
      <c r="B1073" s="20"/>
      <c r="C1073" s="20"/>
      <c r="D1073" s="21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1"/>
      <c r="V1073" s="20"/>
      <c r="W1073" s="20"/>
      <c r="X1073" s="20"/>
      <c r="Y1073" s="20"/>
      <c r="Z1073" s="20"/>
      <c r="AA1073" s="20"/>
    </row>
    <row r="1074" spans="1:27" ht="12" customHeight="1" x14ac:dyDescent="0.25">
      <c r="A1074" s="20"/>
      <c r="B1074" s="20"/>
      <c r="C1074" s="20"/>
      <c r="D1074" s="21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1"/>
      <c r="V1074" s="20"/>
      <c r="W1074" s="20"/>
      <c r="X1074" s="20"/>
      <c r="Y1074" s="20"/>
      <c r="Z1074" s="20"/>
      <c r="AA1074" s="20"/>
    </row>
    <row r="1075" spans="1:27" ht="12" customHeight="1" x14ac:dyDescent="0.25">
      <c r="A1075" s="20"/>
      <c r="B1075" s="20"/>
      <c r="C1075" s="20"/>
      <c r="D1075" s="21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1"/>
      <c r="V1075" s="20"/>
      <c r="W1075" s="20"/>
      <c r="X1075" s="20"/>
      <c r="Y1075" s="20"/>
      <c r="Z1075" s="20"/>
      <c r="AA1075" s="20"/>
    </row>
    <row r="1076" spans="1:27" ht="12" customHeight="1" x14ac:dyDescent="0.25">
      <c r="A1076" s="20"/>
      <c r="B1076" s="20"/>
      <c r="C1076" s="20"/>
      <c r="D1076" s="21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1"/>
      <c r="V1076" s="20"/>
      <c r="W1076" s="20"/>
      <c r="X1076" s="20"/>
      <c r="Y1076" s="20"/>
      <c r="Z1076" s="20"/>
      <c r="AA1076" s="20"/>
    </row>
    <row r="1077" spans="1:27" ht="12" customHeight="1" x14ac:dyDescent="0.25">
      <c r="A1077" s="20"/>
      <c r="B1077" s="20"/>
      <c r="C1077" s="20"/>
      <c r="D1077" s="21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1"/>
      <c r="V1077" s="20"/>
      <c r="W1077" s="20"/>
      <c r="X1077" s="20"/>
      <c r="Y1077" s="20"/>
      <c r="Z1077" s="20"/>
      <c r="AA1077" s="20"/>
    </row>
    <row r="1078" spans="1:27" ht="12" customHeight="1" x14ac:dyDescent="0.25">
      <c r="A1078" s="20"/>
      <c r="B1078" s="20"/>
      <c r="C1078" s="20"/>
      <c r="D1078" s="21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1"/>
      <c r="V1078" s="20"/>
      <c r="W1078" s="20"/>
      <c r="X1078" s="20"/>
      <c r="Y1078" s="20"/>
      <c r="Z1078" s="20"/>
      <c r="AA1078" s="20"/>
    </row>
    <row r="1079" spans="1:27" ht="12" customHeight="1" x14ac:dyDescent="0.25">
      <c r="A1079" s="20"/>
      <c r="B1079" s="20"/>
      <c r="C1079" s="20"/>
      <c r="D1079" s="21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1"/>
      <c r="V1079" s="20"/>
      <c r="W1079" s="20"/>
      <c r="X1079" s="20"/>
      <c r="Y1079" s="20"/>
      <c r="Z1079" s="20"/>
      <c r="AA1079" s="20"/>
    </row>
    <row r="1080" spans="1:27" ht="12" customHeight="1" x14ac:dyDescent="0.25">
      <c r="A1080" s="20"/>
      <c r="B1080" s="20"/>
      <c r="C1080" s="20"/>
      <c r="D1080" s="21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1"/>
      <c r="V1080" s="20"/>
      <c r="W1080" s="20"/>
      <c r="X1080" s="20"/>
      <c r="Y1080" s="20"/>
      <c r="Z1080" s="20"/>
      <c r="AA1080" s="20"/>
    </row>
    <row r="1081" spans="1:27" ht="12" customHeight="1" x14ac:dyDescent="0.25">
      <c r="A1081" s="20"/>
      <c r="B1081" s="20"/>
      <c r="C1081" s="20"/>
      <c r="D1081" s="21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1"/>
      <c r="V1081" s="20"/>
      <c r="W1081" s="20"/>
      <c r="X1081" s="20"/>
      <c r="Y1081" s="20"/>
      <c r="Z1081" s="20"/>
      <c r="AA1081" s="20"/>
    </row>
    <row r="1082" spans="1:27" ht="12" customHeight="1" x14ac:dyDescent="0.25">
      <c r="A1082" s="20"/>
      <c r="B1082" s="20"/>
      <c r="C1082" s="20"/>
      <c r="D1082" s="21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1"/>
      <c r="V1082" s="20"/>
      <c r="W1082" s="20"/>
      <c r="X1082" s="20"/>
      <c r="Y1082" s="20"/>
      <c r="Z1082" s="20"/>
      <c r="AA1082" s="20"/>
    </row>
    <row r="1083" spans="1:27" ht="12" customHeight="1" x14ac:dyDescent="0.25">
      <c r="A1083" s="20"/>
      <c r="B1083" s="20"/>
      <c r="C1083" s="20"/>
      <c r="D1083" s="21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1"/>
      <c r="V1083" s="20"/>
      <c r="W1083" s="20"/>
      <c r="X1083" s="20"/>
      <c r="Y1083" s="20"/>
      <c r="Z1083" s="20"/>
      <c r="AA1083" s="20"/>
    </row>
    <row r="1084" spans="1:27" ht="12" customHeight="1" x14ac:dyDescent="0.25">
      <c r="A1084" s="20"/>
      <c r="B1084" s="20"/>
      <c r="C1084" s="20"/>
      <c r="D1084" s="21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1"/>
      <c r="V1084" s="20"/>
      <c r="W1084" s="20"/>
      <c r="X1084" s="20"/>
      <c r="Y1084" s="20"/>
      <c r="Z1084" s="20"/>
      <c r="AA1084" s="20"/>
    </row>
    <row r="1085" spans="1:27" ht="12" customHeight="1" x14ac:dyDescent="0.25">
      <c r="A1085" s="20"/>
      <c r="B1085" s="20"/>
      <c r="C1085" s="20"/>
      <c r="D1085" s="21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1"/>
      <c r="V1085" s="20"/>
      <c r="W1085" s="20"/>
      <c r="X1085" s="20"/>
      <c r="Y1085" s="20"/>
      <c r="Z1085" s="20"/>
      <c r="AA1085" s="20"/>
    </row>
    <row r="1086" spans="1:27" ht="12" customHeight="1" x14ac:dyDescent="0.25">
      <c r="A1086" s="20"/>
      <c r="B1086" s="20"/>
      <c r="C1086" s="20"/>
      <c r="D1086" s="21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1"/>
      <c r="V1086" s="20"/>
      <c r="W1086" s="20"/>
      <c r="X1086" s="20"/>
      <c r="Y1086" s="20"/>
      <c r="Z1086" s="20"/>
      <c r="AA1086" s="20"/>
    </row>
    <row r="1087" spans="1:27" ht="12" customHeight="1" x14ac:dyDescent="0.25">
      <c r="A1087" s="20"/>
      <c r="B1087" s="20"/>
      <c r="C1087" s="20"/>
      <c r="D1087" s="21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1"/>
      <c r="V1087" s="20"/>
      <c r="W1087" s="20"/>
      <c r="X1087" s="20"/>
      <c r="Y1087" s="20"/>
      <c r="Z1087" s="20"/>
      <c r="AA1087" s="20"/>
    </row>
    <row r="1088" spans="1:27" ht="12" customHeight="1" x14ac:dyDescent="0.25">
      <c r="A1088" s="20"/>
      <c r="B1088" s="20"/>
      <c r="C1088" s="20"/>
      <c r="D1088" s="21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1"/>
      <c r="V1088" s="20"/>
      <c r="W1088" s="20"/>
      <c r="X1088" s="20"/>
      <c r="Y1088" s="20"/>
      <c r="Z1088" s="20"/>
      <c r="AA1088" s="20"/>
    </row>
    <row r="1089" spans="1:27" ht="12" customHeight="1" x14ac:dyDescent="0.25">
      <c r="A1089" s="20"/>
      <c r="B1089" s="20"/>
      <c r="C1089" s="20"/>
      <c r="D1089" s="21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1"/>
      <c r="V1089" s="20"/>
      <c r="W1089" s="20"/>
      <c r="X1089" s="20"/>
      <c r="Y1089" s="20"/>
      <c r="Z1089" s="20"/>
      <c r="AA1089" s="20"/>
    </row>
    <row r="1090" spans="1:27" ht="12" customHeight="1" x14ac:dyDescent="0.25">
      <c r="A1090" s="20"/>
      <c r="B1090" s="20"/>
      <c r="C1090" s="20"/>
      <c r="D1090" s="21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1"/>
      <c r="V1090" s="20"/>
      <c r="W1090" s="20"/>
      <c r="X1090" s="20"/>
      <c r="Y1090" s="20"/>
      <c r="Z1090" s="20"/>
      <c r="AA1090" s="20"/>
    </row>
    <row r="1091" spans="1:27" ht="12" customHeight="1" x14ac:dyDescent="0.25">
      <c r="A1091" s="20"/>
      <c r="B1091" s="20"/>
      <c r="C1091" s="20"/>
      <c r="D1091" s="21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1"/>
      <c r="V1091" s="20"/>
      <c r="W1091" s="20"/>
      <c r="X1091" s="20"/>
      <c r="Y1091" s="20"/>
      <c r="Z1091" s="20"/>
      <c r="AA1091" s="20"/>
    </row>
    <row r="1092" spans="1:27" ht="12" customHeight="1" x14ac:dyDescent="0.25">
      <c r="A1092" s="20"/>
      <c r="B1092" s="20"/>
      <c r="C1092" s="20"/>
      <c r="D1092" s="21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1"/>
      <c r="V1092" s="20"/>
      <c r="W1092" s="20"/>
      <c r="X1092" s="20"/>
      <c r="Y1092" s="20"/>
      <c r="Z1092" s="20"/>
      <c r="AA1092" s="20"/>
    </row>
    <row r="1093" spans="1:27" ht="12" customHeight="1" x14ac:dyDescent="0.25">
      <c r="A1093" s="20"/>
      <c r="B1093" s="20"/>
      <c r="C1093" s="20"/>
      <c r="D1093" s="21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1"/>
      <c r="V1093" s="20"/>
      <c r="W1093" s="20"/>
      <c r="X1093" s="20"/>
      <c r="Y1093" s="20"/>
      <c r="Z1093" s="20"/>
      <c r="AA1093" s="20"/>
    </row>
    <row r="1094" spans="1:27" ht="12" customHeight="1" x14ac:dyDescent="0.25">
      <c r="A1094" s="20"/>
      <c r="B1094" s="20"/>
      <c r="C1094" s="20"/>
      <c r="D1094" s="21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1"/>
      <c r="V1094" s="20"/>
      <c r="W1094" s="20"/>
      <c r="X1094" s="20"/>
      <c r="Y1094" s="20"/>
      <c r="Z1094" s="20"/>
      <c r="AA1094" s="20"/>
    </row>
    <row r="1095" spans="1:27" ht="12" customHeight="1" x14ac:dyDescent="0.25">
      <c r="A1095" s="20"/>
      <c r="B1095" s="20"/>
      <c r="C1095" s="20"/>
      <c r="D1095" s="21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1"/>
      <c r="V1095" s="20"/>
      <c r="W1095" s="20"/>
      <c r="X1095" s="20"/>
      <c r="Y1095" s="20"/>
      <c r="Z1095" s="20"/>
      <c r="AA1095" s="20"/>
    </row>
    <row r="1096" spans="1:27" ht="12" customHeight="1" x14ac:dyDescent="0.25">
      <c r="A1096" s="20"/>
      <c r="B1096" s="20"/>
      <c r="C1096" s="20"/>
      <c r="D1096" s="21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1"/>
      <c r="V1096" s="20"/>
      <c r="W1096" s="20"/>
      <c r="X1096" s="20"/>
      <c r="Y1096" s="20"/>
      <c r="Z1096" s="20"/>
      <c r="AA1096" s="20"/>
    </row>
    <row r="1097" spans="1:27" ht="12" customHeight="1" x14ac:dyDescent="0.25">
      <c r="A1097" s="20"/>
      <c r="B1097" s="20"/>
      <c r="C1097" s="20"/>
      <c r="D1097" s="21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1"/>
      <c r="V1097" s="20"/>
      <c r="W1097" s="20"/>
      <c r="X1097" s="20"/>
      <c r="Y1097" s="20"/>
      <c r="Z1097" s="20"/>
      <c r="AA1097" s="20"/>
    </row>
    <row r="1098" spans="1:27" ht="12" customHeight="1" x14ac:dyDescent="0.25">
      <c r="A1098" s="20"/>
      <c r="B1098" s="20"/>
      <c r="C1098" s="20"/>
      <c r="D1098" s="21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1"/>
      <c r="V1098" s="20"/>
      <c r="W1098" s="20"/>
      <c r="X1098" s="20"/>
      <c r="Y1098" s="20"/>
      <c r="Z1098" s="20"/>
      <c r="AA1098" s="20"/>
    </row>
    <row r="1099" spans="1:27" ht="12" customHeight="1" x14ac:dyDescent="0.25">
      <c r="A1099" s="20"/>
      <c r="B1099" s="20"/>
      <c r="C1099" s="20"/>
      <c r="D1099" s="21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1"/>
      <c r="V1099" s="20"/>
      <c r="W1099" s="20"/>
      <c r="X1099" s="20"/>
      <c r="Y1099" s="20"/>
      <c r="Z1099" s="20"/>
      <c r="AA1099" s="20"/>
    </row>
    <row r="1100" spans="1:27" ht="12" customHeight="1" x14ac:dyDescent="0.25">
      <c r="A1100" s="20"/>
      <c r="B1100" s="20"/>
      <c r="C1100" s="20"/>
      <c r="D1100" s="21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1"/>
      <c r="V1100" s="20"/>
      <c r="W1100" s="20"/>
      <c r="X1100" s="20"/>
      <c r="Y1100" s="20"/>
      <c r="Z1100" s="20"/>
      <c r="AA1100" s="20"/>
    </row>
    <row r="1101" spans="1:27" ht="12" customHeight="1" x14ac:dyDescent="0.25">
      <c r="A1101" s="20"/>
      <c r="B1101" s="20"/>
      <c r="C1101" s="20"/>
      <c r="D1101" s="21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1"/>
      <c r="V1101" s="20"/>
      <c r="W1101" s="20"/>
      <c r="X1101" s="20"/>
      <c r="Y1101" s="20"/>
      <c r="Z1101" s="20"/>
      <c r="AA1101" s="20"/>
    </row>
    <row r="1102" spans="1:27" ht="12" customHeight="1" x14ac:dyDescent="0.25">
      <c r="A1102" s="20"/>
      <c r="B1102" s="20"/>
      <c r="C1102" s="20"/>
      <c r="D1102" s="21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1"/>
      <c r="V1102" s="20"/>
      <c r="W1102" s="20"/>
      <c r="X1102" s="20"/>
      <c r="Y1102" s="20"/>
      <c r="Z1102" s="20"/>
      <c r="AA1102" s="20"/>
    </row>
    <row r="1103" spans="1:27" ht="12" customHeight="1" x14ac:dyDescent="0.25">
      <c r="A1103" s="20"/>
      <c r="B1103" s="20"/>
      <c r="C1103" s="20"/>
      <c r="D1103" s="21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1"/>
      <c r="V1103" s="20"/>
      <c r="W1103" s="20"/>
      <c r="X1103" s="20"/>
      <c r="Y1103" s="20"/>
      <c r="Z1103" s="20"/>
      <c r="AA1103" s="20"/>
    </row>
    <row r="1104" spans="1:27" ht="12" customHeight="1" x14ac:dyDescent="0.25">
      <c r="A1104" s="20"/>
      <c r="B1104" s="20"/>
      <c r="C1104" s="20"/>
      <c r="D1104" s="21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1"/>
      <c r="V1104" s="20"/>
      <c r="W1104" s="20"/>
      <c r="X1104" s="20"/>
      <c r="Y1104" s="20"/>
      <c r="Z1104" s="20"/>
      <c r="AA1104" s="20"/>
    </row>
    <row r="1105" spans="1:27" ht="12" customHeight="1" x14ac:dyDescent="0.25">
      <c r="A1105" s="20"/>
      <c r="B1105" s="20"/>
      <c r="C1105" s="20"/>
      <c r="D1105" s="21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1"/>
      <c r="V1105" s="20"/>
      <c r="W1105" s="20"/>
      <c r="X1105" s="20"/>
      <c r="Y1105" s="20"/>
      <c r="Z1105" s="20"/>
      <c r="AA1105" s="20"/>
    </row>
    <row r="1106" spans="1:27" ht="12" customHeight="1" x14ac:dyDescent="0.25">
      <c r="A1106" s="20"/>
      <c r="B1106" s="20"/>
      <c r="C1106" s="20"/>
      <c r="D1106" s="21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1"/>
      <c r="V1106" s="20"/>
      <c r="W1106" s="20"/>
      <c r="X1106" s="20"/>
      <c r="Y1106" s="20"/>
      <c r="Z1106" s="20"/>
      <c r="AA1106" s="20"/>
    </row>
    <row r="1107" spans="1:27" ht="12" customHeight="1" x14ac:dyDescent="0.25">
      <c r="A1107" s="20"/>
      <c r="B1107" s="20"/>
      <c r="C1107" s="20"/>
      <c r="D1107" s="21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1"/>
      <c r="V1107" s="20"/>
      <c r="W1107" s="20"/>
      <c r="X1107" s="20"/>
      <c r="Y1107" s="20"/>
      <c r="Z1107" s="20"/>
      <c r="AA1107" s="20"/>
    </row>
    <row r="1108" spans="1:27" ht="12" customHeight="1" x14ac:dyDescent="0.25">
      <c r="A1108" s="20"/>
      <c r="B1108" s="20"/>
      <c r="C1108" s="20"/>
      <c r="D1108" s="21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1"/>
      <c r="V1108" s="20"/>
      <c r="W1108" s="20"/>
      <c r="X1108" s="20"/>
      <c r="Y1108" s="20"/>
      <c r="Z1108" s="20"/>
      <c r="AA1108" s="20"/>
    </row>
    <row r="1109" spans="1:27" ht="12" customHeight="1" x14ac:dyDescent="0.25">
      <c r="A1109" s="20"/>
      <c r="B1109" s="20"/>
      <c r="C1109" s="20"/>
      <c r="D1109" s="21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1"/>
      <c r="V1109" s="20"/>
      <c r="W1109" s="20"/>
      <c r="X1109" s="20"/>
      <c r="Y1109" s="20"/>
      <c r="Z1109" s="20"/>
      <c r="AA1109" s="20"/>
    </row>
    <row r="1110" spans="1:27" ht="12" customHeight="1" x14ac:dyDescent="0.25">
      <c r="A1110" s="20"/>
      <c r="B1110" s="20"/>
      <c r="C1110" s="20"/>
      <c r="D1110" s="21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1"/>
      <c r="V1110" s="20"/>
      <c r="W1110" s="20"/>
      <c r="X1110" s="20"/>
      <c r="Y1110" s="20"/>
      <c r="Z1110" s="20"/>
      <c r="AA1110" s="20"/>
    </row>
    <row r="1111" spans="1:27" ht="12" customHeight="1" x14ac:dyDescent="0.25">
      <c r="A1111" s="20"/>
      <c r="B1111" s="20"/>
      <c r="C1111" s="20"/>
      <c r="D1111" s="21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1"/>
      <c r="V1111" s="20"/>
      <c r="W1111" s="20"/>
      <c r="X1111" s="20"/>
      <c r="Y1111" s="20"/>
      <c r="Z1111" s="20"/>
      <c r="AA1111" s="20"/>
    </row>
    <row r="1112" spans="1:27" ht="12" customHeight="1" x14ac:dyDescent="0.25">
      <c r="A1112" s="20"/>
      <c r="B1112" s="20"/>
      <c r="C1112" s="20"/>
      <c r="D1112" s="21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1"/>
      <c r="V1112" s="20"/>
      <c r="W1112" s="20"/>
      <c r="X1112" s="20"/>
      <c r="Y1112" s="20"/>
      <c r="Z1112" s="20"/>
      <c r="AA1112" s="20"/>
    </row>
    <row r="1113" spans="1:27" ht="12" customHeight="1" x14ac:dyDescent="0.25">
      <c r="A1113" s="20"/>
      <c r="B1113" s="20"/>
      <c r="C1113" s="20"/>
      <c r="D1113" s="21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1"/>
      <c r="V1113" s="20"/>
      <c r="W1113" s="20"/>
      <c r="X1113" s="20"/>
      <c r="Y1113" s="20"/>
      <c r="Z1113" s="20"/>
      <c r="AA1113" s="20"/>
    </row>
    <row r="1114" spans="1:27" ht="12" customHeight="1" x14ac:dyDescent="0.25">
      <c r="A1114" s="20"/>
      <c r="B1114" s="20"/>
      <c r="C1114" s="20"/>
      <c r="D1114" s="21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1"/>
      <c r="V1114" s="20"/>
      <c r="W1114" s="20"/>
      <c r="X1114" s="20"/>
      <c r="Y1114" s="20"/>
      <c r="Z1114" s="20"/>
      <c r="AA1114" s="20"/>
    </row>
    <row r="1115" spans="1:27" ht="12" customHeight="1" x14ac:dyDescent="0.25">
      <c r="A1115" s="20"/>
      <c r="B1115" s="20"/>
      <c r="C1115" s="20"/>
      <c r="D1115" s="21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1"/>
      <c r="V1115" s="20"/>
      <c r="W1115" s="20"/>
      <c r="X1115" s="20"/>
      <c r="Y1115" s="20"/>
      <c r="Z1115" s="20"/>
      <c r="AA1115" s="20"/>
    </row>
    <row r="1116" spans="1:27" ht="12" customHeight="1" x14ac:dyDescent="0.25">
      <c r="A1116" s="20"/>
      <c r="B1116" s="20"/>
      <c r="C1116" s="20"/>
      <c r="D1116" s="21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1"/>
      <c r="V1116" s="20"/>
      <c r="W1116" s="20"/>
      <c r="X1116" s="20"/>
      <c r="Y1116" s="20"/>
      <c r="Z1116" s="20"/>
      <c r="AA1116" s="20"/>
    </row>
    <row r="1117" spans="1:27" ht="12" customHeight="1" x14ac:dyDescent="0.25">
      <c r="A1117" s="20"/>
      <c r="B1117" s="20"/>
      <c r="C1117" s="20"/>
      <c r="D1117" s="21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1"/>
      <c r="V1117" s="20"/>
      <c r="W1117" s="20"/>
      <c r="X1117" s="20"/>
      <c r="Y1117" s="20"/>
      <c r="Z1117" s="20"/>
      <c r="AA1117" s="20"/>
    </row>
    <row r="1118" spans="1:27" ht="12" customHeight="1" x14ac:dyDescent="0.25">
      <c r="A1118" s="20"/>
      <c r="B1118" s="20"/>
      <c r="C1118" s="20"/>
      <c r="D1118" s="21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1"/>
      <c r="V1118" s="20"/>
      <c r="W1118" s="20"/>
      <c r="X1118" s="20"/>
      <c r="Y1118" s="20"/>
      <c r="Z1118" s="20"/>
      <c r="AA1118" s="20"/>
    </row>
    <row r="1119" spans="1:27" ht="12" customHeight="1" x14ac:dyDescent="0.25">
      <c r="A1119" s="20"/>
      <c r="B1119" s="20"/>
      <c r="C1119" s="20"/>
      <c r="D1119" s="21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1"/>
      <c r="V1119" s="20"/>
      <c r="W1119" s="20"/>
      <c r="X1119" s="20"/>
      <c r="Y1119" s="20"/>
      <c r="Z1119" s="20"/>
      <c r="AA1119" s="20"/>
    </row>
    <row r="1120" spans="1:27" ht="12" customHeight="1" x14ac:dyDescent="0.25">
      <c r="A1120" s="20"/>
      <c r="B1120" s="20"/>
      <c r="C1120" s="20"/>
      <c r="D1120" s="21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1"/>
      <c r="V1120" s="20"/>
      <c r="W1120" s="20"/>
      <c r="X1120" s="20"/>
      <c r="Y1120" s="20"/>
      <c r="Z1120" s="20"/>
      <c r="AA1120" s="20"/>
    </row>
    <row r="1121" spans="1:27" ht="12" customHeight="1" x14ac:dyDescent="0.25">
      <c r="A1121" s="20"/>
      <c r="B1121" s="20"/>
      <c r="C1121" s="20"/>
      <c r="D1121" s="21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1"/>
      <c r="V1121" s="20"/>
      <c r="W1121" s="20"/>
      <c r="X1121" s="20"/>
      <c r="Y1121" s="20"/>
      <c r="Z1121" s="20"/>
      <c r="AA1121" s="20"/>
    </row>
    <row r="1122" spans="1:27" ht="12" customHeight="1" x14ac:dyDescent="0.25">
      <c r="A1122" s="20"/>
      <c r="B1122" s="20"/>
      <c r="C1122" s="20"/>
      <c r="D1122" s="21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1"/>
      <c r="V1122" s="20"/>
      <c r="W1122" s="20"/>
      <c r="X1122" s="20"/>
      <c r="Y1122" s="20"/>
      <c r="Z1122" s="20"/>
      <c r="AA1122" s="20"/>
    </row>
    <row r="1123" spans="1:27" ht="12" customHeight="1" x14ac:dyDescent="0.25">
      <c r="A1123" s="20"/>
      <c r="B1123" s="20"/>
      <c r="C1123" s="20"/>
      <c r="D1123" s="21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1"/>
      <c r="V1123" s="20"/>
      <c r="W1123" s="20"/>
      <c r="X1123" s="20"/>
      <c r="Y1123" s="20"/>
      <c r="Z1123" s="20"/>
      <c r="AA1123" s="20"/>
    </row>
    <row r="1124" spans="1:27" ht="12" customHeight="1" x14ac:dyDescent="0.25">
      <c r="A1124" s="20"/>
      <c r="B1124" s="20"/>
      <c r="C1124" s="20"/>
      <c r="D1124" s="21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1"/>
      <c r="V1124" s="20"/>
      <c r="W1124" s="20"/>
      <c r="X1124" s="20"/>
      <c r="Y1124" s="20"/>
      <c r="Z1124" s="20"/>
      <c r="AA1124" s="20"/>
    </row>
    <row r="1125" spans="1:27" ht="12" customHeight="1" x14ac:dyDescent="0.25">
      <c r="A1125" s="20"/>
      <c r="B1125" s="20"/>
      <c r="C1125" s="20"/>
      <c r="D1125" s="21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1"/>
      <c r="V1125" s="20"/>
      <c r="W1125" s="20"/>
      <c r="X1125" s="20"/>
      <c r="Y1125" s="20"/>
      <c r="Z1125" s="20"/>
      <c r="AA1125" s="20"/>
    </row>
    <row r="1126" spans="1:27" ht="12" customHeight="1" x14ac:dyDescent="0.25">
      <c r="A1126" s="20"/>
      <c r="B1126" s="20"/>
      <c r="C1126" s="20"/>
      <c r="D1126" s="21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1"/>
      <c r="V1126" s="20"/>
      <c r="W1126" s="20"/>
      <c r="X1126" s="20"/>
      <c r="Y1126" s="20"/>
      <c r="Z1126" s="20"/>
      <c r="AA1126" s="20"/>
    </row>
    <row r="1127" spans="1:27" ht="12" customHeight="1" x14ac:dyDescent="0.25">
      <c r="A1127" s="20"/>
      <c r="B1127" s="20"/>
      <c r="C1127" s="20"/>
      <c r="D1127" s="21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1"/>
      <c r="V1127" s="20"/>
      <c r="W1127" s="20"/>
      <c r="X1127" s="20"/>
      <c r="Y1127" s="20"/>
      <c r="Z1127" s="20"/>
      <c r="AA1127" s="20"/>
    </row>
    <row r="1128" spans="1:27" ht="12" customHeight="1" x14ac:dyDescent="0.25">
      <c r="A1128" s="20"/>
      <c r="B1128" s="20"/>
      <c r="C1128" s="20"/>
      <c r="D1128" s="21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1"/>
      <c r="V1128" s="20"/>
      <c r="W1128" s="20"/>
      <c r="X1128" s="20"/>
      <c r="Y1128" s="20"/>
      <c r="Z1128" s="20"/>
      <c r="AA1128" s="20"/>
    </row>
    <row r="1129" spans="1:27" ht="12" customHeight="1" x14ac:dyDescent="0.25">
      <c r="A1129" s="20"/>
      <c r="B1129" s="20"/>
      <c r="C1129" s="20"/>
      <c r="D1129" s="21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1"/>
      <c r="V1129" s="20"/>
      <c r="W1129" s="20"/>
      <c r="X1129" s="20"/>
      <c r="Y1129" s="20"/>
      <c r="Z1129" s="20"/>
      <c r="AA1129" s="20"/>
    </row>
    <row r="1130" spans="1:27" ht="12" customHeight="1" x14ac:dyDescent="0.25">
      <c r="A1130" s="20"/>
      <c r="B1130" s="20"/>
      <c r="C1130" s="20"/>
      <c r="D1130" s="21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1"/>
      <c r="V1130" s="20"/>
      <c r="W1130" s="20"/>
      <c r="X1130" s="20"/>
      <c r="Y1130" s="20"/>
      <c r="Z1130" s="20"/>
      <c r="AA1130" s="20"/>
    </row>
    <row r="1131" spans="1:27" ht="12" customHeight="1" x14ac:dyDescent="0.25">
      <c r="A1131" s="20"/>
      <c r="B1131" s="20"/>
      <c r="C1131" s="20"/>
      <c r="D1131" s="21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1"/>
      <c r="V1131" s="20"/>
      <c r="W1131" s="20"/>
      <c r="X1131" s="20"/>
      <c r="Y1131" s="20"/>
      <c r="Z1131" s="20"/>
      <c r="AA1131" s="20"/>
    </row>
    <row r="1132" spans="1:27" ht="12" customHeight="1" x14ac:dyDescent="0.25">
      <c r="A1132" s="20"/>
      <c r="B1132" s="20"/>
      <c r="C1132" s="20"/>
      <c r="D1132" s="21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1"/>
      <c r="V1132" s="20"/>
      <c r="W1132" s="20"/>
      <c r="X1132" s="20"/>
      <c r="Y1132" s="20"/>
      <c r="Z1132" s="20"/>
      <c r="AA1132" s="20"/>
    </row>
    <row r="1133" spans="1:27" ht="12" customHeight="1" x14ac:dyDescent="0.25">
      <c r="A1133" s="20"/>
      <c r="B1133" s="20"/>
      <c r="C1133" s="20"/>
      <c r="D1133" s="21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1"/>
      <c r="V1133" s="20"/>
      <c r="W1133" s="20"/>
      <c r="X1133" s="20"/>
      <c r="Y1133" s="20"/>
      <c r="Z1133" s="20"/>
      <c r="AA1133" s="20"/>
    </row>
    <row r="1134" spans="1:27" ht="12" customHeight="1" x14ac:dyDescent="0.25">
      <c r="A1134" s="20"/>
      <c r="B1134" s="20"/>
      <c r="C1134" s="20"/>
      <c r="D1134" s="21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1"/>
      <c r="V1134" s="20"/>
      <c r="W1134" s="20"/>
      <c r="X1134" s="20"/>
      <c r="Y1134" s="20"/>
      <c r="Z1134" s="20"/>
      <c r="AA1134" s="20"/>
    </row>
    <row r="1135" spans="1:27" ht="12" customHeight="1" x14ac:dyDescent="0.25">
      <c r="A1135" s="20"/>
      <c r="B1135" s="20"/>
      <c r="C1135" s="20"/>
      <c r="D1135" s="21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1"/>
      <c r="V1135" s="20"/>
      <c r="W1135" s="20"/>
      <c r="X1135" s="20"/>
      <c r="Y1135" s="20"/>
      <c r="Z1135" s="20"/>
      <c r="AA1135" s="20"/>
    </row>
    <row r="1136" spans="1:27" ht="12" customHeight="1" x14ac:dyDescent="0.25">
      <c r="A1136" s="20"/>
      <c r="B1136" s="20"/>
      <c r="C1136" s="20"/>
      <c r="D1136" s="21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1"/>
      <c r="V1136" s="20"/>
      <c r="W1136" s="20"/>
      <c r="X1136" s="20"/>
      <c r="Y1136" s="20"/>
      <c r="Z1136" s="20"/>
      <c r="AA1136" s="20"/>
    </row>
    <row r="1137" spans="1:27" ht="12" customHeight="1" x14ac:dyDescent="0.25">
      <c r="A1137" s="20"/>
      <c r="B1137" s="20"/>
      <c r="C1137" s="20"/>
      <c r="D1137" s="21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1"/>
      <c r="V1137" s="20"/>
      <c r="W1137" s="20"/>
      <c r="X1137" s="20"/>
      <c r="Y1137" s="20"/>
      <c r="Z1137" s="20"/>
      <c r="AA1137" s="20"/>
    </row>
    <row r="1138" spans="1:27" ht="12" customHeight="1" x14ac:dyDescent="0.25">
      <c r="A1138" s="20"/>
      <c r="B1138" s="20"/>
      <c r="C1138" s="20"/>
      <c r="D1138" s="21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1"/>
      <c r="V1138" s="20"/>
      <c r="W1138" s="20"/>
      <c r="X1138" s="20"/>
      <c r="Y1138" s="20"/>
      <c r="Z1138" s="20"/>
      <c r="AA1138" s="20"/>
    </row>
    <row r="1139" spans="1:27" ht="12" customHeight="1" x14ac:dyDescent="0.25">
      <c r="A1139" s="20"/>
      <c r="B1139" s="20"/>
      <c r="C1139" s="20"/>
      <c r="D1139" s="21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1"/>
      <c r="V1139" s="20"/>
      <c r="W1139" s="20"/>
      <c r="X1139" s="20"/>
      <c r="Y1139" s="20"/>
      <c r="Z1139" s="20"/>
      <c r="AA1139" s="20"/>
    </row>
    <row r="1140" spans="1:27" ht="12" customHeight="1" x14ac:dyDescent="0.25">
      <c r="A1140" s="20"/>
      <c r="B1140" s="20"/>
      <c r="C1140" s="20"/>
      <c r="D1140" s="21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1"/>
      <c r="V1140" s="20"/>
      <c r="W1140" s="20"/>
      <c r="X1140" s="20"/>
      <c r="Y1140" s="20"/>
      <c r="Z1140" s="20"/>
      <c r="AA1140" s="20"/>
    </row>
    <row r="1141" spans="1:27" ht="12" customHeight="1" x14ac:dyDescent="0.25">
      <c r="A1141" s="20"/>
      <c r="B1141" s="20"/>
      <c r="C1141" s="20"/>
      <c r="D1141" s="21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1"/>
      <c r="V1141" s="20"/>
      <c r="W1141" s="20"/>
      <c r="X1141" s="20"/>
      <c r="Y1141" s="20"/>
      <c r="Z1141" s="20"/>
      <c r="AA1141" s="20"/>
    </row>
    <row r="1142" spans="1:27" ht="12" customHeight="1" x14ac:dyDescent="0.25">
      <c r="A1142" s="20"/>
      <c r="B1142" s="20"/>
      <c r="C1142" s="20"/>
      <c r="D1142" s="21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1"/>
      <c r="V1142" s="20"/>
      <c r="W1142" s="20"/>
      <c r="X1142" s="20"/>
      <c r="Y1142" s="20"/>
      <c r="Z1142" s="20"/>
      <c r="AA1142" s="20"/>
    </row>
    <row r="1143" spans="1:27" ht="12" customHeight="1" x14ac:dyDescent="0.25">
      <c r="A1143" s="20"/>
      <c r="B1143" s="20"/>
      <c r="C1143" s="20"/>
      <c r="D1143" s="21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1"/>
      <c r="V1143" s="20"/>
      <c r="W1143" s="20"/>
      <c r="X1143" s="20"/>
      <c r="Y1143" s="20"/>
      <c r="Z1143" s="20"/>
      <c r="AA1143" s="20"/>
    </row>
    <row r="1144" spans="1:27" ht="12" customHeight="1" x14ac:dyDescent="0.25">
      <c r="A1144" s="20"/>
      <c r="B1144" s="20"/>
      <c r="C1144" s="20"/>
      <c r="D1144" s="21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1"/>
      <c r="V1144" s="20"/>
      <c r="W1144" s="20"/>
      <c r="X1144" s="20"/>
      <c r="Y1144" s="20"/>
      <c r="Z1144" s="20"/>
      <c r="AA1144" s="20"/>
    </row>
    <row r="1145" spans="1:27" ht="12" customHeight="1" x14ac:dyDescent="0.25">
      <c r="A1145" s="20"/>
      <c r="B1145" s="20"/>
      <c r="C1145" s="20"/>
      <c r="D1145" s="21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1"/>
      <c r="V1145" s="20"/>
      <c r="W1145" s="20"/>
      <c r="X1145" s="20"/>
      <c r="Y1145" s="20"/>
      <c r="Z1145" s="20"/>
      <c r="AA1145" s="20"/>
    </row>
    <row r="1146" spans="1:27" ht="12" customHeight="1" x14ac:dyDescent="0.25">
      <c r="A1146" s="20"/>
      <c r="B1146" s="20"/>
      <c r="C1146" s="20"/>
      <c r="D1146" s="21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1"/>
      <c r="V1146" s="20"/>
      <c r="W1146" s="20"/>
      <c r="X1146" s="20"/>
      <c r="Y1146" s="20"/>
      <c r="Z1146" s="20"/>
      <c r="AA1146" s="20"/>
    </row>
    <row r="1147" spans="1:27" ht="12" customHeight="1" x14ac:dyDescent="0.25">
      <c r="A1147" s="20"/>
      <c r="B1147" s="20"/>
      <c r="C1147" s="20"/>
      <c r="D1147" s="21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1"/>
      <c r="V1147" s="20"/>
      <c r="W1147" s="20"/>
      <c r="X1147" s="20"/>
      <c r="Y1147" s="20"/>
      <c r="Z1147" s="20"/>
      <c r="AA1147" s="20"/>
    </row>
    <row r="1148" spans="1:27" ht="12" customHeight="1" x14ac:dyDescent="0.25">
      <c r="A1148" s="20"/>
      <c r="B1148" s="20"/>
      <c r="C1148" s="20"/>
      <c r="D1148" s="21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1"/>
      <c r="V1148" s="20"/>
      <c r="W1148" s="20"/>
      <c r="X1148" s="20"/>
      <c r="Y1148" s="20"/>
      <c r="Z1148" s="20"/>
      <c r="AA1148" s="20"/>
    </row>
    <row r="1149" spans="1:27" ht="12" customHeight="1" x14ac:dyDescent="0.25">
      <c r="A1149" s="20"/>
      <c r="B1149" s="20"/>
      <c r="C1149" s="20"/>
      <c r="D1149" s="21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1"/>
      <c r="V1149" s="20"/>
      <c r="W1149" s="20"/>
      <c r="X1149" s="20"/>
      <c r="Y1149" s="20"/>
      <c r="Z1149" s="20"/>
      <c r="AA1149" s="20"/>
    </row>
    <row r="1150" spans="1:27" ht="12" customHeight="1" x14ac:dyDescent="0.25">
      <c r="A1150" s="20"/>
      <c r="B1150" s="20"/>
      <c r="C1150" s="20"/>
      <c r="D1150" s="21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1"/>
      <c r="V1150" s="20"/>
      <c r="W1150" s="20"/>
      <c r="X1150" s="20"/>
      <c r="Y1150" s="20"/>
      <c r="Z1150" s="20"/>
      <c r="AA1150" s="20"/>
    </row>
    <row r="1151" spans="1:27" ht="12" customHeight="1" x14ac:dyDescent="0.25">
      <c r="A1151" s="20"/>
      <c r="B1151" s="20"/>
      <c r="C1151" s="20"/>
      <c r="D1151" s="21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1"/>
      <c r="V1151" s="20"/>
      <c r="W1151" s="20"/>
      <c r="X1151" s="20"/>
      <c r="Y1151" s="20"/>
      <c r="Z1151" s="20"/>
      <c r="AA1151" s="20"/>
    </row>
    <row r="1152" spans="1:27" ht="12" customHeight="1" x14ac:dyDescent="0.25">
      <c r="A1152" s="20"/>
      <c r="B1152" s="20"/>
      <c r="C1152" s="20"/>
      <c r="D1152" s="21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1"/>
      <c r="V1152" s="20"/>
      <c r="W1152" s="20"/>
      <c r="X1152" s="20"/>
      <c r="Y1152" s="20"/>
      <c r="Z1152" s="20"/>
      <c r="AA1152" s="20"/>
    </row>
    <row r="1153" spans="1:27" ht="12" customHeight="1" x14ac:dyDescent="0.25">
      <c r="A1153" s="20"/>
      <c r="B1153" s="20"/>
      <c r="C1153" s="20"/>
      <c r="D1153" s="21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1"/>
      <c r="V1153" s="20"/>
      <c r="W1153" s="20"/>
      <c r="X1153" s="20"/>
      <c r="Y1153" s="20"/>
      <c r="Z1153" s="20"/>
      <c r="AA1153" s="20"/>
    </row>
    <row r="1154" spans="1:27" ht="12" customHeight="1" x14ac:dyDescent="0.25">
      <c r="A1154" s="20"/>
      <c r="B1154" s="20"/>
      <c r="C1154" s="20"/>
      <c r="D1154" s="21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1"/>
      <c r="V1154" s="20"/>
      <c r="W1154" s="20"/>
      <c r="X1154" s="20"/>
      <c r="Y1154" s="20"/>
      <c r="Z1154" s="20"/>
      <c r="AA1154" s="20"/>
    </row>
    <row r="1155" spans="1:27" ht="12" customHeight="1" x14ac:dyDescent="0.25">
      <c r="A1155" s="20"/>
      <c r="B1155" s="20"/>
      <c r="C1155" s="20"/>
      <c r="D1155" s="21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1"/>
      <c r="V1155" s="20"/>
      <c r="W1155" s="20"/>
      <c r="X1155" s="20"/>
      <c r="Y1155" s="20"/>
      <c r="Z1155" s="20"/>
      <c r="AA1155" s="20"/>
    </row>
    <row r="1156" spans="1:27" ht="12" customHeight="1" x14ac:dyDescent="0.25">
      <c r="A1156" s="20"/>
      <c r="B1156" s="20"/>
      <c r="C1156" s="20"/>
      <c r="D1156" s="21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1"/>
      <c r="V1156" s="20"/>
      <c r="W1156" s="20"/>
      <c r="X1156" s="20"/>
      <c r="Y1156" s="20"/>
      <c r="Z1156" s="20"/>
      <c r="AA1156" s="20"/>
    </row>
    <row r="1157" spans="1:27" ht="12" customHeight="1" x14ac:dyDescent="0.25">
      <c r="A1157" s="20"/>
      <c r="B1157" s="20"/>
      <c r="C1157" s="20"/>
      <c r="D1157" s="21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1"/>
      <c r="V1157" s="20"/>
      <c r="W1157" s="20"/>
      <c r="X1157" s="20"/>
      <c r="Y1157" s="20"/>
      <c r="Z1157" s="20"/>
      <c r="AA1157" s="20"/>
    </row>
    <row r="1158" spans="1:27" ht="12" customHeight="1" x14ac:dyDescent="0.25">
      <c r="A1158" s="20"/>
      <c r="B1158" s="20"/>
      <c r="C1158" s="20"/>
      <c r="D1158" s="21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1"/>
      <c r="V1158" s="20"/>
      <c r="W1158" s="20"/>
      <c r="X1158" s="20"/>
      <c r="Y1158" s="20"/>
      <c r="Z1158" s="20"/>
      <c r="AA1158" s="20"/>
    </row>
    <row r="1159" spans="1:27" ht="12" customHeight="1" x14ac:dyDescent="0.25">
      <c r="A1159" s="20"/>
      <c r="B1159" s="20"/>
      <c r="C1159" s="20"/>
      <c r="D1159" s="21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1"/>
      <c r="V1159" s="20"/>
      <c r="W1159" s="20"/>
      <c r="X1159" s="20"/>
      <c r="Y1159" s="20"/>
      <c r="Z1159" s="20"/>
      <c r="AA1159" s="20"/>
    </row>
    <row r="1160" spans="1:27" ht="12" customHeight="1" x14ac:dyDescent="0.25">
      <c r="A1160" s="20"/>
      <c r="B1160" s="20"/>
      <c r="C1160" s="20"/>
      <c r="D1160" s="21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1"/>
      <c r="V1160" s="20"/>
      <c r="W1160" s="20"/>
      <c r="X1160" s="20"/>
      <c r="Y1160" s="20"/>
      <c r="Z1160" s="20"/>
      <c r="AA1160" s="20"/>
    </row>
    <row r="1161" spans="1:27" ht="12" customHeight="1" x14ac:dyDescent="0.25">
      <c r="A1161" s="20"/>
      <c r="B1161" s="20"/>
      <c r="C1161" s="20"/>
      <c r="D1161" s="21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1"/>
      <c r="V1161" s="20"/>
      <c r="W1161" s="20"/>
      <c r="X1161" s="20"/>
      <c r="Y1161" s="20"/>
      <c r="Z1161" s="20"/>
      <c r="AA1161" s="20"/>
    </row>
    <row r="1162" spans="1:27" ht="12" customHeight="1" x14ac:dyDescent="0.25">
      <c r="A1162" s="20"/>
      <c r="B1162" s="20"/>
      <c r="C1162" s="20"/>
      <c r="D1162" s="21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1"/>
      <c r="V1162" s="20"/>
      <c r="W1162" s="20"/>
      <c r="X1162" s="20"/>
      <c r="Y1162" s="20"/>
      <c r="Z1162" s="20"/>
      <c r="AA1162" s="20"/>
    </row>
    <row r="1163" spans="1:27" ht="12" customHeight="1" x14ac:dyDescent="0.25">
      <c r="A1163" s="20"/>
      <c r="B1163" s="20"/>
      <c r="C1163" s="20"/>
      <c r="D1163" s="21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1"/>
      <c r="V1163" s="20"/>
      <c r="W1163" s="20"/>
      <c r="X1163" s="20"/>
      <c r="Y1163" s="20"/>
      <c r="Z1163" s="20"/>
      <c r="AA1163" s="20"/>
    </row>
    <row r="1164" spans="1:27" ht="12" customHeight="1" x14ac:dyDescent="0.25">
      <c r="A1164" s="20"/>
      <c r="B1164" s="20"/>
      <c r="C1164" s="20"/>
      <c r="D1164" s="21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1"/>
      <c r="V1164" s="20"/>
      <c r="W1164" s="20"/>
      <c r="X1164" s="20"/>
      <c r="Y1164" s="20"/>
      <c r="Z1164" s="20"/>
      <c r="AA1164" s="20"/>
    </row>
    <row r="1165" spans="1:27" ht="12" customHeight="1" x14ac:dyDescent="0.25">
      <c r="A1165" s="20"/>
      <c r="B1165" s="20"/>
      <c r="C1165" s="20"/>
      <c r="D1165" s="21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1"/>
      <c r="V1165" s="20"/>
      <c r="W1165" s="20"/>
      <c r="X1165" s="20"/>
      <c r="Y1165" s="20"/>
      <c r="Z1165" s="20"/>
      <c r="AA1165" s="20"/>
    </row>
    <row r="1166" spans="1:27" ht="12" customHeight="1" x14ac:dyDescent="0.25">
      <c r="A1166" s="20"/>
      <c r="B1166" s="20"/>
      <c r="C1166" s="20"/>
      <c r="D1166" s="21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1"/>
      <c r="V1166" s="20"/>
      <c r="W1166" s="20"/>
      <c r="X1166" s="20"/>
      <c r="Y1166" s="20"/>
      <c r="Z1166" s="20"/>
      <c r="AA1166" s="20"/>
    </row>
    <row r="1167" spans="1:27" ht="12" customHeight="1" x14ac:dyDescent="0.25">
      <c r="A1167" s="20"/>
      <c r="B1167" s="20"/>
      <c r="C1167" s="20"/>
      <c r="D1167" s="21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1"/>
      <c r="V1167" s="20"/>
      <c r="W1167" s="20"/>
      <c r="X1167" s="20"/>
      <c r="Y1167" s="20"/>
      <c r="Z1167" s="20"/>
      <c r="AA1167" s="20"/>
    </row>
    <row r="1168" spans="1:27" ht="12" customHeight="1" x14ac:dyDescent="0.25">
      <c r="A1168" s="20"/>
      <c r="B1168" s="20"/>
      <c r="C1168" s="20"/>
      <c r="D1168" s="21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1"/>
      <c r="V1168" s="20"/>
      <c r="W1168" s="20"/>
      <c r="X1168" s="20"/>
      <c r="Y1168" s="20"/>
      <c r="Z1168" s="20"/>
      <c r="AA1168" s="20"/>
    </row>
    <row r="1169" spans="1:27" ht="12" customHeight="1" x14ac:dyDescent="0.25">
      <c r="A1169" s="20"/>
      <c r="B1169" s="20"/>
      <c r="C1169" s="20"/>
      <c r="D1169" s="21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1"/>
      <c r="V1169" s="20"/>
      <c r="W1169" s="20"/>
      <c r="X1169" s="20"/>
      <c r="Y1169" s="20"/>
      <c r="Z1169" s="20"/>
      <c r="AA1169" s="20"/>
    </row>
    <row r="1170" spans="1:27" ht="12" customHeight="1" x14ac:dyDescent="0.25">
      <c r="A1170" s="20"/>
      <c r="B1170" s="20"/>
      <c r="C1170" s="20"/>
      <c r="D1170" s="21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1"/>
      <c r="V1170" s="20"/>
      <c r="W1170" s="20"/>
      <c r="X1170" s="20"/>
      <c r="Y1170" s="20"/>
      <c r="Z1170" s="20"/>
      <c r="AA1170" s="20"/>
    </row>
    <row r="1171" spans="1:27" ht="12" customHeight="1" x14ac:dyDescent="0.25">
      <c r="A1171" s="20"/>
      <c r="B1171" s="20"/>
      <c r="C1171" s="20"/>
      <c r="D1171" s="21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1"/>
      <c r="V1171" s="20"/>
      <c r="W1171" s="20"/>
      <c r="X1171" s="20"/>
      <c r="Y1171" s="20"/>
      <c r="Z1171" s="20"/>
      <c r="AA1171" s="20"/>
    </row>
    <row r="1172" spans="1:27" ht="12" customHeight="1" x14ac:dyDescent="0.25">
      <c r="A1172" s="20"/>
      <c r="B1172" s="20"/>
      <c r="C1172" s="20"/>
      <c r="D1172" s="21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1"/>
      <c r="V1172" s="20"/>
      <c r="W1172" s="20"/>
      <c r="X1172" s="20"/>
      <c r="Y1172" s="20"/>
      <c r="Z1172" s="20"/>
      <c r="AA1172" s="20"/>
    </row>
    <row r="1173" spans="1:27" ht="12" customHeight="1" x14ac:dyDescent="0.25">
      <c r="A1173" s="20"/>
      <c r="B1173" s="20"/>
      <c r="C1173" s="20"/>
      <c r="D1173" s="21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1"/>
      <c r="V1173" s="20"/>
      <c r="W1173" s="20"/>
      <c r="X1173" s="20"/>
      <c r="Y1173" s="20"/>
      <c r="Z1173" s="20"/>
      <c r="AA1173" s="20"/>
    </row>
    <row r="1174" spans="1:27" ht="12" customHeight="1" x14ac:dyDescent="0.25">
      <c r="A1174" s="20"/>
      <c r="B1174" s="20"/>
      <c r="C1174" s="20"/>
      <c r="D1174" s="21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1"/>
      <c r="V1174" s="20"/>
      <c r="W1174" s="20"/>
      <c r="X1174" s="20"/>
      <c r="Y1174" s="20"/>
      <c r="Z1174" s="20"/>
      <c r="AA1174" s="20"/>
    </row>
    <row r="1175" spans="1:27" ht="12" customHeight="1" x14ac:dyDescent="0.25">
      <c r="A1175" s="20"/>
      <c r="B1175" s="20"/>
      <c r="C1175" s="20"/>
      <c r="D1175" s="21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1"/>
      <c r="V1175" s="20"/>
      <c r="W1175" s="20"/>
      <c r="X1175" s="20"/>
      <c r="Y1175" s="20"/>
      <c r="Z1175" s="20"/>
      <c r="AA1175" s="20"/>
    </row>
    <row r="1176" spans="1:27" ht="12" customHeight="1" x14ac:dyDescent="0.25">
      <c r="A1176" s="20"/>
      <c r="B1176" s="20"/>
      <c r="C1176" s="20"/>
      <c r="D1176" s="21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1"/>
      <c r="V1176" s="20"/>
      <c r="W1176" s="20"/>
      <c r="X1176" s="20"/>
      <c r="Y1176" s="20"/>
      <c r="Z1176" s="20"/>
      <c r="AA1176" s="20"/>
    </row>
    <row r="1177" spans="1:27" ht="12" customHeight="1" x14ac:dyDescent="0.25">
      <c r="A1177" s="20"/>
      <c r="B1177" s="20"/>
      <c r="C1177" s="20"/>
      <c r="D1177" s="21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1"/>
      <c r="V1177" s="20"/>
      <c r="W1177" s="20"/>
      <c r="X1177" s="20"/>
      <c r="Y1177" s="20"/>
      <c r="Z1177" s="20"/>
      <c r="AA1177" s="20"/>
    </row>
    <row r="1178" spans="1:27" ht="12" customHeight="1" x14ac:dyDescent="0.25">
      <c r="A1178" s="20"/>
      <c r="B1178" s="20"/>
      <c r="C1178" s="20"/>
      <c r="D1178" s="21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1"/>
      <c r="V1178" s="20"/>
      <c r="W1178" s="20"/>
      <c r="X1178" s="20"/>
      <c r="Y1178" s="20"/>
      <c r="Z1178" s="20"/>
      <c r="AA1178" s="20"/>
    </row>
    <row r="1179" spans="1:27" ht="12" customHeight="1" x14ac:dyDescent="0.25">
      <c r="A1179" s="20"/>
      <c r="B1179" s="20"/>
      <c r="C1179" s="20"/>
      <c r="D1179" s="21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1"/>
      <c r="V1179" s="20"/>
      <c r="W1179" s="20"/>
      <c r="X1179" s="20"/>
      <c r="Y1179" s="20"/>
      <c r="Z1179" s="20"/>
      <c r="AA1179" s="20"/>
    </row>
    <row r="1180" spans="1:27" ht="12" customHeight="1" x14ac:dyDescent="0.25">
      <c r="A1180" s="20"/>
      <c r="B1180" s="20"/>
      <c r="C1180" s="20"/>
      <c r="D1180" s="21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1"/>
      <c r="V1180" s="20"/>
      <c r="W1180" s="20"/>
      <c r="X1180" s="20"/>
      <c r="Y1180" s="20"/>
      <c r="Z1180" s="20"/>
      <c r="AA1180" s="20"/>
    </row>
    <row r="1181" spans="1:27" ht="12" customHeight="1" x14ac:dyDescent="0.25">
      <c r="A1181" s="20"/>
      <c r="B1181" s="20"/>
      <c r="C1181" s="20"/>
      <c r="D1181" s="21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1"/>
      <c r="V1181" s="20"/>
      <c r="W1181" s="20"/>
      <c r="X1181" s="20"/>
      <c r="Y1181" s="20"/>
      <c r="Z1181" s="20"/>
      <c r="AA1181" s="20"/>
    </row>
    <row r="1182" spans="1:27" ht="12" customHeight="1" x14ac:dyDescent="0.25">
      <c r="A1182" s="20"/>
      <c r="B1182" s="20"/>
      <c r="C1182" s="20"/>
      <c r="D1182" s="21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1"/>
      <c r="V1182" s="20"/>
      <c r="W1182" s="20"/>
      <c r="X1182" s="20"/>
      <c r="Y1182" s="20"/>
      <c r="Z1182" s="20"/>
      <c r="AA1182" s="20"/>
    </row>
    <row r="1183" spans="1:27" ht="12" customHeight="1" x14ac:dyDescent="0.25">
      <c r="A1183" s="20"/>
      <c r="B1183" s="20"/>
      <c r="C1183" s="20"/>
      <c r="D1183" s="21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1"/>
      <c r="V1183" s="20"/>
      <c r="W1183" s="20"/>
      <c r="X1183" s="20"/>
      <c r="Y1183" s="20"/>
      <c r="Z1183" s="20"/>
      <c r="AA1183" s="20"/>
    </row>
    <row r="1184" spans="1:27" ht="12" customHeight="1" x14ac:dyDescent="0.25">
      <c r="A1184" s="20"/>
      <c r="B1184" s="20"/>
      <c r="C1184" s="20"/>
      <c r="D1184" s="21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1"/>
      <c r="V1184" s="20"/>
      <c r="W1184" s="20"/>
      <c r="X1184" s="20"/>
      <c r="Y1184" s="20"/>
      <c r="Z1184" s="20"/>
      <c r="AA1184" s="20"/>
    </row>
    <row r="1185" spans="1:27" ht="12" customHeight="1" x14ac:dyDescent="0.25">
      <c r="A1185" s="20"/>
      <c r="B1185" s="20"/>
      <c r="C1185" s="20"/>
      <c r="D1185" s="21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1"/>
      <c r="V1185" s="20"/>
      <c r="W1185" s="20"/>
      <c r="X1185" s="20"/>
      <c r="Y1185" s="20"/>
      <c r="Z1185" s="20"/>
      <c r="AA1185" s="20"/>
    </row>
    <row r="1186" spans="1:27" ht="12" customHeight="1" x14ac:dyDescent="0.25">
      <c r="A1186" s="20"/>
      <c r="B1186" s="20"/>
      <c r="C1186" s="20"/>
      <c r="D1186" s="21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1"/>
      <c r="V1186" s="20"/>
      <c r="W1186" s="20"/>
      <c r="X1186" s="20"/>
      <c r="Y1186" s="20"/>
      <c r="Z1186" s="20"/>
      <c r="AA1186" s="20"/>
    </row>
    <row r="1187" spans="1:27" ht="12" customHeight="1" x14ac:dyDescent="0.25">
      <c r="A1187" s="20"/>
      <c r="B1187" s="20"/>
      <c r="C1187" s="20"/>
      <c r="D1187" s="21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1"/>
      <c r="V1187" s="20"/>
      <c r="W1187" s="20"/>
      <c r="X1187" s="20"/>
      <c r="Y1187" s="20"/>
      <c r="Z1187" s="20"/>
      <c r="AA1187" s="20"/>
    </row>
    <row r="1188" spans="1:27" ht="12" customHeight="1" x14ac:dyDescent="0.25">
      <c r="A1188" s="20"/>
      <c r="B1188" s="20"/>
      <c r="C1188" s="20"/>
      <c r="D1188" s="21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1"/>
      <c r="V1188" s="20"/>
      <c r="W1188" s="20"/>
      <c r="X1188" s="20"/>
      <c r="Y1188" s="20"/>
      <c r="Z1188" s="20"/>
      <c r="AA1188" s="20"/>
    </row>
    <row r="1189" spans="1:27" ht="12" customHeight="1" x14ac:dyDescent="0.25">
      <c r="A1189" s="20"/>
      <c r="B1189" s="20"/>
      <c r="C1189" s="20"/>
      <c r="D1189" s="21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1"/>
      <c r="V1189" s="20"/>
      <c r="W1189" s="20"/>
      <c r="X1189" s="20"/>
      <c r="Y1189" s="20"/>
      <c r="Z1189" s="20"/>
      <c r="AA1189" s="20"/>
    </row>
    <row r="1190" spans="1:27" ht="12" customHeight="1" x14ac:dyDescent="0.25">
      <c r="A1190" s="20"/>
      <c r="B1190" s="20"/>
      <c r="C1190" s="20"/>
      <c r="D1190" s="21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20"/>
      <c r="U1190" s="21"/>
      <c r="V1190" s="20"/>
      <c r="W1190" s="20"/>
      <c r="X1190" s="20"/>
      <c r="Y1190" s="20"/>
      <c r="Z1190" s="20"/>
      <c r="AA1190" s="20"/>
    </row>
    <row r="1191" spans="1:27" ht="12" customHeight="1" x14ac:dyDescent="0.25">
      <c r="A1191" s="20"/>
      <c r="B1191" s="20"/>
      <c r="C1191" s="20"/>
      <c r="D1191" s="21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1"/>
      <c r="V1191" s="20"/>
      <c r="W1191" s="20"/>
      <c r="X1191" s="20"/>
      <c r="Y1191" s="20"/>
      <c r="Z1191" s="20"/>
      <c r="AA1191" s="20"/>
    </row>
    <row r="1192" spans="1:27" ht="12" customHeight="1" x14ac:dyDescent="0.25">
      <c r="A1192" s="20"/>
      <c r="B1192" s="20"/>
      <c r="C1192" s="20"/>
      <c r="D1192" s="21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1"/>
      <c r="V1192" s="20"/>
      <c r="W1192" s="20"/>
      <c r="X1192" s="20"/>
      <c r="Y1192" s="20"/>
      <c r="Z1192" s="20"/>
      <c r="AA1192" s="20"/>
    </row>
    <row r="1193" spans="1:27" ht="12" customHeight="1" x14ac:dyDescent="0.25">
      <c r="A1193" s="20"/>
      <c r="B1193" s="20"/>
      <c r="C1193" s="20"/>
      <c r="D1193" s="21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20"/>
      <c r="U1193" s="21"/>
      <c r="V1193" s="20"/>
      <c r="W1193" s="20"/>
      <c r="X1193" s="20"/>
      <c r="Y1193" s="20"/>
      <c r="Z1193" s="20"/>
      <c r="AA1193" s="20"/>
    </row>
    <row r="1194" spans="1:27" ht="12" customHeight="1" x14ac:dyDescent="0.25">
      <c r="A1194" s="20"/>
      <c r="B1194" s="20"/>
      <c r="C1194" s="20"/>
      <c r="D1194" s="21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1"/>
      <c r="V1194" s="20"/>
      <c r="W1194" s="20"/>
      <c r="X1194" s="20"/>
      <c r="Y1194" s="20"/>
      <c r="Z1194" s="20"/>
      <c r="AA1194" s="20"/>
    </row>
    <row r="1195" spans="1:27" ht="12" customHeight="1" x14ac:dyDescent="0.25">
      <c r="A1195" s="20"/>
      <c r="B1195" s="20"/>
      <c r="C1195" s="20"/>
      <c r="D1195" s="21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20"/>
      <c r="U1195" s="21"/>
      <c r="V1195" s="20"/>
      <c r="W1195" s="20"/>
      <c r="X1195" s="20"/>
      <c r="Y1195" s="20"/>
      <c r="Z1195" s="20"/>
      <c r="AA1195" s="20"/>
    </row>
    <row r="1196" spans="1:27" ht="12" customHeight="1" x14ac:dyDescent="0.25">
      <c r="A1196" s="20"/>
      <c r="B1196" s="20"/>
      <c r="C1196" s="20"/>
      <c r="D1196" s="21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20"/>
      <c r="U1196" s="21"/>
      <c r="V1196" s="20"/>
      <c r="W1196" s="20"/>
      <c r="X1196" s="20"/>
      <c r="Y1196" s="20"/>
      <c r="Z1196" s="20"/>
      <c r="AA1196" s="20"/>
    </row>
    <row r="1197" spans="1:27" ht="12" customHeight="1" x14ac:dyDescent="0.25">
      <c r="A1197" s="20"/>
      <c r="B1197" s="20"/>
      <c r="C1197" s="20"/>
      <c r="D1197" s="21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1"/>
      <c r="V1197" s="20"/>
      <c r="W1197" s="20"/>
      <c r="X1197" s="20"/>
      <c r="Y1197" s="20"/>
      <c r="Z1197" s="20"/>
      <c r="AA1197" s="20"/>
    </row>
    <row r="1198" spans="1:27" ht="12" customHeight="1" x14ac:dyDescent="0.25">
      <c r="A1198" s="20"/>
      <c r="B1198" s="20"/>
      <c r="C1198" s="20"/>
      <c r="D1198" s="21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20"/>
      <c r="U1198" s="21"/>
      <c r="V1198" s="20"/>
      <c r="W1198" s="20"/>
      <c r="X1198" s="20"/>
      <c r="Y1198" s="20"/>
      <c r="Z1198" s="20"/>
      <c r="AA1198" s="20"/>
    </row>
    <row r="1199" spans="1:27" ht="12" customHeight="1" x14ac:dyDescent="0.25">
      <c r="A1199" s="20"/>
      <c r="B1199" s="20"/>
      <c r="C1199" s="20"/>
      <c r="D1199" s="21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20"/>
      <c r="U1199" s="21"/>
      <c r="V1199" s="20"/>
      <c r="W1199" s="20"/>
      <c r="X1199" s="20"/>
      <c r="Y1199" s="20"/>
      <c r="Z1199" s="20"/>
      <c r="AA1199" s="20"/>
    </row>
    <row r="1200" spans="1:27" ht="12" customHeight="1" x14ac:dyDescent="0.25">
      <c r="A1200" s="20"/>
      <c r="B1200" s="20"/>
      <c r="C1200" s="20"/>
      <c r="D1200" s="21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1"/>
      <c r="V1200" s="20"/>
      <c r="W1200" s="20"/>
      <c r="X1200" s="20"/>
      <c r="Y1200" s="20"/>
      <c r="Z1200" s="20"/>
      <c r="AA1200" s="20"/>
    </row>
    <row r="1201" spans="1:27" ht="12" customHeight="1" x14ac:dyDescent="0.25">
      <c r="A1201" s="20"/>
      <c r="B1201" s="20"/>
      <c r="C1201" s="20"/>
      <c r="D1201" s="21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1"/>
      <c r="V1201" s="20"/>
      <c r="W1201" s="20"/>
      <c r="X1201" s="20"/>
      <c r="Y1201" s="20"/>
      <c r="Z1201" s="20"/>
      <c r="AA1201" s="20"/>
    </row>
    <row r="1202" spans="1:27" ht="12" customHeight="1" x14ac:dyDescent="0.25">
      <c r="A1202" s="20"/>
      <c r="B1202" s="20"/>
      <c r="C1202" s="20"/>
      <c r="D1202" s="21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20"/>
      <c r="U1202" s="21"/>
      <c r="V1202" s="20"/>
      <c r="W1202" s="20"/>
      <c r="X1202" s="20"/>
      <c r="Y1202" s="20"/>
      <c r="Z1202" s="20"/>
      <c r="AA1202" s="20"/>
    </row>
    <row r="1203" spans="1:27" ht="12" customHeight="1" x14ac:dyDescent="0.25">
      <c r="A1203" s="20"/>
      <c r="B1203" s="20"/>
      <c r="C1203" s="20"/>
      <c r="D1203" s="21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1"/>
      <c r="V1203" s="20"/>
      <c r="W1203" s="20"/>
      <c r="X1203" s="20"/>
      <c r="Y1203" s="20"/>
      <c r="Z1203" s="20"/>
      <c r="AA1203" s="20"/>
    </row>
    <row r="1204" spans="1:27" ht="12" customHeight="1" x14ac:dyDescent="0.25">
      <c r="A1204" s="20"/>
      <c r="B1204" s="20"/>
      <c r="C1204" s="20"/>
      <c r="D1204" s="21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20"/>
      <c r="U1204" s="21"/>
      <c r="V1204" s="20"/>
      <c r="W1204" s="20"/>
      <c r="X1204" s="20"/>
      <c r="Y1204" s="20"/>
      <c r="Z1204" s="20"/>
      <c r="AA1204" s="20"/>
    </row>
    <row r="1205" spans="1:27" ht="12" customHeight="1" x14ac:dyDescent="0.25">
      <c r="A1205" s="20"/>
      <c r="B1205" s="20"/>
      <c r="C1205" s="20"/>
      <c r="D1205" s="21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20"/>
      <c r="U1205" s="21"/>
      <c r="V1205" s="20"/>
      <c r="W1205" s="20"/>
      <c r="X1205" s="20"/>
      <c r="Y1205" s="20"/>
      <c r="Z1205" s="20"/>
      <c r="AA1205" s="20"/>
    </row>
    <row r="1206" spans="1:27" ht="12" customHeight="1" x14ac:dyDescent="0.25">
      <c r="A1206" s="20"/>
      <c r="B1206" s="20"/>
      <c r="C1206" s="20"/>
      <c r="D1206" s="21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1"/>
      <c r="V1206" s="20"/>
      <c r="W1206" s="20"/>
      <c r="X1206" s="20"/>
      <c r="Y1206" s="20"/>
      <c r="Z1206" s="20"/>
      <c r="AA1206" s="20"/>
    </row>
    <row r="1207" spans="1:27" ht="12" customHeight="1" x14ac:dyDescent="0.25">
      <c r="A1207" s="20"/>
      <c r="B1207" s="20"/>
      <c r="C1207" s="20"/>
      <c r="D1207" s="21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20"/>
      <c r="U1207" s="21"/>
      <c r="V1207" s="20"/>
      <c r="W1207" s="20"/>
      <c r="X1207" s="20"/>
      <c r="Y1207" s="20"/>
      <c r="Z1207" s="20"/>
      <c r="AA1207" s="20"/>
    </row>
    <row r="1208" spans="1:27" ht="12" customHeight="1" x14ac:dyDescent="0.25">
      <c r="A1208" s="20"/>
      <c r="B1208" s="20"/>
      <c r="C1208" s="20"/>
      <c r="D1208" s="21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20"/>
      <c r="U1208" s="21"/>
      <c r="V1208" s="20"/>
      <c r="W1208" s="20"/>
      <c r="X1208" s="20"/>
      <c r="Y1208" s="20"/>
      <c r="Z1208" s="20"/>
      <c r="AA1208" s="20"/>
    </row>
    <row r="1209" spans="1:27" ht="12" customHeight="1" x14ac:dyDescent="0.25">
      <c r="A1209" s="20"/>
      <c r="B1209" s="20"/>
      <c r="C1209" s="20"/>
      <c r="D1209" s="21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1"/>
      <c r="V1209" s="20"/>
      <c r="W1209" s="20"/>
      <c r="X1209" s="20"/>
      <c r="Y1209" s="20"/>
      <c r="Z1209" s="20"/>
      <c r="AA1209" s="20"/>
    </row>
    <row r="1210" spans="1:27" ht="12" customHeight="1" x14ac:dyDescent="0.25">
      <c r="A1210" s="20"/>
      <c r="B1210" s="20"/>
      <c r="C1210" s="20"/>
      <c r="D1210" s="21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1"/>
      <c r="V1210" s="20"/>
      <c r="W1210" s="20"/>
      <c r="X1210" s="20"/>
      <c r="Y1210" s="20"/>
      <c r="Z1210" s="20"/>
      <c r="AA1210" s="20"/>
    </row>
    <row r="1211" spans="1:27" ht="12" customHeight="1" x14ac:dyDescent="0.25">
      <c r="A1211" s="20"/>
      <c r="B1211" s="20"/>
      <c r="C1211" s="20"/>
      <c r="D1211" s="21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20"/>
      <c r="U1211" s="21"/>
      <c r="V1211" s="20"/>
      <c r="W1211" s="20"/>
      <c r="X1211" s="20"/>
      <c r="Y1211" s="20"/>
      <c r="Z1211" s="20"/>
      <c r="AA1211" s="20"/>
    </row>
    <row r="1212" spans="1:27" ht="12" customHeight="1" x14ac:dyDescent="0.25">
      <c r="A1212" s="20"/>
      <c r="B1212" s="20"/>
      <c r="C1212" s="20"/>
      <c r="D1212" s="21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1"/>
      <c r="V1212" s="20"/>
      <c r="W1212" s="20"/>
      <c r="X1212" s="20"/>
      <c r="Y1212" s="20"/>
      <c r="Z1212" s="20"/>
      <c r="AA1212" s="20"/>
    </row>
    <row r="1213" spans="1:27" ht="12" customHeight="1" x14ac:dyDescent="0.25">
      <c r="A1213" s="20"/>
      <c r="B1213" s="20"/>
      <c r="C1213" s="20"/>
      <c r="D1213" s="21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20"/>
      <c r="U1213" s="21"/>
      <c r="V1213" s="20"/>
      <c r="W1213" s="20"/>
      <c r="X1213" s="20"/>
      <c r="Y1213" s="20"/>
      <c r="Z1213" s="20"/>
      <c r="AA1213" s="20"/>
    </row>
    <row r="1214" spans="1:27" ht="12" customHeight="1" x14ac:dyDescent="0.25">
      <c r="A1214" s="20"/>
      <c r="B1214" s="20"/>
      <c r="C1214" s="20"/>
      <c r="D1214" s="21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20"/>
      <c r="U1214" s="21"/>
      <c r="V1214" s="20"/>
      <c r="W1214" s="20"/>
      <c r="X1214" s="20"/>
      <c r="Y1214" s="20"/>
      <c r="Z1214" s="20"/>
      <c r="AA1214" s="20"/>
    </row>
    <row r="1215" spans="1:27" ht="12" customHeight="1" x14ac:dyDescent="0.25">
      <c r="A1215" s="20"/>
      <c r="B1215" s="20"/>
      <c r="C1215" s="20"/>
      <c r="D1215" s="21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1"/>
      <c r="V1215" s="20"/>
      <c r="W1215" s="20"/>
      <c r="X1215" s="20"/>
      <c r="Y1215" s="20"/>
      <c r="Z1215" s="20"/>
      <c r="AA1215" s="20"/>
    </row>
    <row r="1216" spans="1:27" ht="12" customHeight="1" x14ac:dyDescent="0.25">
      <c r="A1216" s="20"/>
      <c r="B1216" s="20"/>
      <c r="C1216" s="20"/>
      <c r="D1216" s="21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20"/>
      <c r="U1216" s="21"/>
      <c r="V1216" s="20"/>
      <c r="W1216" s="20"/>
      <c r="X1216" s="20"/>
      <c r="Y1216" s="20"/>
      <c r="Z1216" s="20"/>
      <c r="AA1216" s="20"/>
    </row>
    <row r="1217" spans="1:27" ht="12" customHeight="1" x14ac:dyDescent="0.25">
      <c r="A1217" s="20"/>
      <c r="B1217" s="20"/>
      <c r="C1217" s="20"/>
      <c r="D1217" s="21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1"/>
      <c r="V1217" s="20"/>
      <c r="W1217" s="20"/>
      <c r="X1217" s="20"/>
      <c r="Y1217" s="20"/>
      <c r="Z1217" s="20"/>
      <c r="AA1217" s="20"/>
    </row>
    <row r="1218" spans="1:27" ht="12" customHeight="1" x14ac:dyDescent="0.25">
      <c r="A1218" s="20"/>
      <c r="B1218" s="20"/>
      <c r="C1218" s="20"/>
      <c r="D1218" s="21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1"/>
      <c r="V1218" s="20"/>
      <c r="W1218" s="20"/>
      <c r="X1218" s="20"/>
      <c r="Y1218" s="20"/>
      <c r="Z1218" s="20"/>
      <c r="AA1218" s="20"/>
    </row>
    <row r="1219" spans="1:27" ht="12" customHeight="1" x14ac:dyDescent="0.25">
      <c r="A1219" s="20"/>
      <c r="B1219" s="20"/>
      <c r="C1219" s="20"/>
      <c r="D1219" s="21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1"/>
      <c r="V1219" s="20"/>
      <c r="W1219" s="20"/>
      <c r="X1219" s="20"/>
      <c r="Y1219" s="20"/>
      <c r="Z1219" s="20"/>
      <c r="AA1219" s="20"/>
    </row>
    <row r="1220" spans="1:27" ht="12" customHeight="1" x14ac:dyDescent="0.25">
      <c r="A1220" s="20"/>
      <c r="B1220" s="20"/>
      <c r="C1220" s="20"/>
      <c r="D1220" s="21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1"/>
      <c r="V1220" s="20"/>
      <c r="W1220" s="20"/>
      <c r="X1220" s="20"/>
      <c r="Y1220" s="20"/>
      <c r="Z1220" s="20"/>
      <c r="AA1220" s="20"/>
    </row>
    <row r="1221" spans="1:27" ht="12" customHeight="1" x14ac:dyDescent="0.25">
      <c r="A1221" s="20"/>
      <c r="B1221" s="20"/>
      <c r="C1221" s="20"/>
      <c r="D1221" s="21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1"/>
      <c r="V1221" s="20"/>
      <c r="W1221" s="20"/>
      <c r="X1221" s="20"/>
      <c r="Y1221" s="20"/>
      <c r="Z1221" s="20"/>
      <c r="AA1221" s="20"/>
    </row>
    <row r="1222" spans="1:27" ht="12" customHeight="1" x14ac:dyDescent="0.25">
      <c r="A1222" s="20"/>
      <c r="B1222" s="20"/>
      <c r="C1222" s="20"/>
      <c r="D1222" s="21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20"/>
      <c r="U1222" s="21"/>
      <c r="V1222" s="20"/>
      <c r="W1222" s="20"/>
      <c r="X1222" s="20"/>
      <c r="Y1222" s="20"/>
      <c r="Z1222" s="20"/>
      <c r="AA1222" s="20"/>
    </row>
    <row r="1223" spans="1:27" ht="12" customHeight="1" x14ac:dyDescent="0.25">
      <c r="A1223" s="20"/>
      <c r="B1223" s="20"/>
      <c r="C1223" s="20"/>
      <c r="D1223" s="21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20"/>
      <c r="U1223" s="21"/>
      <c r="V1223" s="20"/>
      <c r="W1223" s="20"/>
      <c r="X1223" s="20"/>
      <c r="Y1223" s="20"/>
      <c r="Z1223" s="20"/>
      <c r="AA1223" s="20"/>
    </row>
    <row r="1224" spans="1:27" ht="12" customHeight="1" x14ac:dyDescent="0.25">
      <c r="A1224" s="20"/>
      <c r="B1224" s="20"/>
      <c r="C1224" s="20"/>
      <c r="D1224" s="21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1"/>
      <c r="V1224" s="20"/>
      <c r="W1224" s="20"/>
      <c r="X1224" s="20"/>
      <c r="Y1224" s="20"/>
      <c r="Z1224" s="20"/>
      <c r="AA1224" s="20"/>
    </row>
    <row r="1225" spans="1:27" ht="12" customHeight="1" x14ac:dyDescent="0.25">
      <c r="A1225" s="20"/>
      <c r="B1225" s="20"/>
      <c r="C1225" s="20"/>
      <c r="D1225" s="21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1"/>
      <c r="V1225" s="20"/>
      <c r="W1225" s="20"/>
      <c r="X1225" s="20"/>
      <c r="Y1225" s="20"/>
      <c r="Z1225" s="20"/>
      <c r="AA1225" s="20"/>
    </row>
    <row r="1226" spans="1:27" ht="12" customHeight="1" x14ac:dyDescent="0.25">
      <c r="A1226" s="20"/>
      <c r="B1226" s="20"/>
      <c r="C1226" s="20"/>
      <c r="D1226" s="21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20"/>
      <c r="U1226" s="21"/>
      <c r="V1226" s="20"/>
      <c r="W1226" s="20"/>
      <c r="X1226" s="20"/>
      <c r="Y1226" s="20"/>
      <c r="Z1226" s="20"/>
      <c r="AA1226" s="20"/>
    </row>
    <row r="1227" spans="1:27" ht="12" customHeight="1" x14ac:dyDescent="0.25">
      <c r="A1227" s="20"/>
      <c r="B1227" s="20"/>
      <c r="C1227" s="20"/>
      <c r="D1227" s="21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1"/>
      <c r="V1227" s="20"/>
      <c r="W1227" s="20"/>
      <c r="X1227" s="20"/>
      <c r="Y1227" s="20"/>
      <c r="Z1227" s="20"/>
      <c r="AA1227" s="20"/>
    </row>
    <row r="1228" spans="1:27" ht="12" customHeight="1" x14ac:dyDescent="0.25">
      <c r="A1228" s="20"/>
      <c r="B1228" s="20"/>
      <c r="C1228" s="20"/>
      <c r="D1228" s="21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  <c r="U1228" s="21"/>
      <c r="V1228" s="20"/>
      <c r="W1228" s="20"/>
      <c r="X1228" s="20"/>
      <c r="Y1228" s="20"/>
      <c r="Z1228" s="20"/>
      <c r="AA1228" s="20"/>
    </row>
    <row r="1229" spans="1:27" ht="12" customHeight="1" x14ac:dyDescent="0.25">
      <c r="A1229" s="20"/>
      <c r="B1229" s="20"/>
      <c r="C1229" s="20"/>
      <c r="D1229" s="21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20"/>
      <c r="U1229" s="21"/>
      <c r="V1229" s="20"/>
      <c r="W1229" s="20"/>
      <c r="X1229" s="20"/>
      <c r="Y1229" s="20"/>
      <c r="Z1229" s="20"/>
      <c r="AA1229" s="20"/>
    </row>
    <row r="1230" spans="1:27" ht="12" customHeight="1" x14ac:dyDescent="0.25">
      <c r="A1230" s="20"/>
      <c r="B1230" s="20"/>
      <c r="C1230" s="20"/>
      <c r="D1230" s="21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1"/>
      <c r="V1230" s="20"/>
      <c r="W1230" s="20"/>
      <c r="X1230" s="20"/>
      <c r="Y1230" s="20"/>
      <c r="Z1230" s="20"/>
      <c r="AA1230" s="20"/>
    </row>
    <row r="1231" spans="1:27" ht="12" customHeight="1" x14ac:dyDescent="0.25">
      <c r="A1231" s="20"/>
      <c r="B1231" s="20"/>
      <c r="C1231" s="20"/>
      <c r="D1231" s="21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20"/>
      <c r="U1231" s="21"/>
      <c r="V1231" s="20"/>
      <c r="W1231" s="20"/>
      <c r="X1231" s="20"/>
      <c r="Y1231" s="20"/>
      <c r="Z1231" s="20"/>
      <c r="AA1231" s="20"/>
    </row>
    <row r="1232" spans="1:27" ht="12" customHeight="1" x14ac:dyDescent="0.25">
      <c r="A1232" s="20"/>
      <c r="B1232" s="20"/>
      <c r="C1232" s="20"/>
      <c r="D1232" s="21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20"/>
      <c r="U1232" s="21"/>
      <c r="V1232" s="20"/>
      <c r="W1232" s="20"/>
      <c r="X1232" s="20"/>
      <c r="Y1232" s="20"/>
      <c r="Z1232" s="20"/>
      <c r="AA1232" s="20"/>
    </row>
    <row r="1233" spans="1:27" ht="12" customHeight="1" x14ac:dyDescent="0.25">
      <c r="A1233" s="20"/>
      <c r="B1233" s="20"/>
      <c r="C1233" s="20"/>
      <c r="D1233" s="21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1"/>
      <c r="V1233" s="20"/>
      <c r="W1233" s="20"/>
      <c r="X1233" s="20"/>
      <c r="Y1233" s="20"/>
      <c r="Z1233" s="20"/>
      <c r="AA1233" s="20"/>
    </row>
    <row r="1234" spans="1:27" ht="12" customHeight="1" x14ac:dyDescent="0.25">
      <c r="A1234" s="20"/>
      <c r="B1234" s="20"/>
      <c r="C1234" s="20"/>
      <c r="D1234" s="21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1"/>
      <c r="V1234" s="20"/>
      <c r="W1234" s="20"/>
      <c r="X1234" s="20"/>
      <c r="Y1234" s="20"/>
      <c r="Z1234" s="20"/>
      <c r="AA1234" s="20"/>
    </row>
    <row r="1235" spans="1:27" ht="12" customHeight="1" x14ac:dyDescent="0.25">
      <c r="A1235" s="20"/>
      <c r="B1235" s="20"/>
      <c r="C1235" s="20"/>
      <c r="D1235" s="21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20"/>
      <c r="U1235" s="21"/>
      <c r="V1235" s="20"/>
      <c r="W1235" s="20"/>
      <c r="X1235" s="20"/>
      <c r="Y1235" s="20"/>
      <c r="Z1235" s="20"/>
      <c r="AA1235" s="20"/>
    </row>
    <row r="1236" spans="1:27" ht="12" customHeight="1" x14ac:dyDescent="0.25">
      <c r="A1236" s="20"/>
      <c r="B1236" s="20"/>
      <c r="C1236" s="20"/>
      <c r="D1236" s="21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1"/>
      <c r="V1236" s="20"/>
      <c r="W1236" s="20"/>
      <c r="X1236" s="20"/>
      <c r="Y1236" s="20"/>
      <c r="Z1236" s="20"/>
      <c r="AA1236" s="20"/>
    </row>
    <row r="1237" spans="1:27" ht="12" customHeight="1" x14ac:dyDescent="0.25">
      <c r="A1237" s="20"/>
      <c r="B1237" s="20"/>
      <c r="C1237" s="20"/>
      <c r="D1237" s="21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1"/>
      <c r="V1237" s="20"/>
      <c r="W1237" s="20"/>
      <c r="X1237" s="20"/>
      <c r="Y1237" s="20"/>
      <c r="Z1237" s="20"/>
      <c r="AA1237" s="20"/>
    </row>
    <row r="1238" spans="1:27" ht="12" customHeight="1" x14ac:dyDescent="0.25">
      <c r="A1238" s="20"/>
      <c r="B1238" s="20"/>
      <c r="C1238" s="20"/>
      <c r="D1238" s="21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20"/>
      <c r="U1238" s="21"/>
      <c r="V1238" s="20"/>
      <c r="W1238" s="20"/>
      <c r="X1238" s="20"/>
      <c r="Y1238" s="20"/>
      <c r="Z1238" s="20"/>
      <c r="AA1238" s="20"/>
    </row>
    <row r="1239" spans="1:27" ht="12" customHeight="1" x14ac:dyDescent="0.25">
      <c r="A1239" s="20"/>
      <c r="B1239" s="20"/>
      <c r="C1239" s="20"/>
      <c r="D1239" s="21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1"/>
      <c r="V1239" s="20"/>
      <c r="W1239" s="20"/>
      <c r="X1239" s="20"/>
      <c r="Y1239" s="20"/>
      <c r="Z1239" s="20"/>
      <c r="AA1239" s="20"/>
    </row>
    <row r="1240" spans="1:27" ht="12" customHeight="1" x14ac:dyDescent="0.25">
      <c r="A1240" s="20"/>
      <c r="B1240" s="20"/>
      <c r="C1240" s="20"/>
      <c r="D1240" s="21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20"/>
      <c r="U1240" s="21"/>
      <c r="V1240" s="20"/>
      <c r="W1240" s="20"/>
      <c r="X1240" s="20"/>
      <c r="Y1240" s="20"/>
      <c r="Z1240" s="20"/>
      <c r="AA1240" s="20"/>
    </row>
    <row r="1241" spans="1:27" ht="12" customHeight="1" x14ac:dyDescent="0.25">
      <c r="A1241" s="20"/>
      <c r="B1241" s="20"/>
      <c r="C1241" s="20"/>
      <c r="D1241" s="21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20"/>
      <c r="U1241" s="21"/>
      <c r="V1241" s="20"/>
      <c r="W1241" s="20"/>
      <c r="X1241" s="20"/>
      <c r="Y1241" s="20"/>
      <c r="Z1241" s="20"/>
      <c r="AA1241" s="20"/>
    </row>
    <row r="1242" spans="1:27" ht="12" customHeight="1" x14ac:dyDescent="0.25">
      <c r="A1242" s="20"/>
      <c r="B1242" s="20"/>
      <c r="C1242" s="20"/>
      <c r="D1242" s="21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1"/>
      <c r="V1242" s="20"/>
      <c r="W1242" s="20"/>
      <c r="X1242" s="20"/>
      <c r="Y1242" s="20"/>
      <c r="Z1242" s="20"/>
      <c r="AA1242" s="20"/>
    </row>
    <row r="1243" spans="1:27" ht="12" customHeight="1" x14ac:dyDescent="0.25">
      <c r="A1243" s="20"/>
      <c r="B1243" s="20"/>
      <c r="C1243" s="20"/>
      <c r="D1243" s="21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20"/>
      <c r="U1243" s="21"/>
      <c r="V1243" s="20"/>
      <c r="W1243" s="20"/>
      <c r="X1243" s="20"/>
      <c r="Y1243" s="20"/>
      <c r="Z1243" s="20"/>
      <c r="AA1243" s="20"/>
    </row>
    <row r="1244" spans="1:27" ht="12" customHeight="1" x14ac:dyDescent="0.25">
      <c r="A1244" s="20"/>
      <c r="B1244" s="20"/>
      <c r="C1244" s="20"/>
      <c r="D1244" s="21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1"/>
      <c r="V1244" s="20"/>
      <c r="W1244" s="20"/>
      <c r="X1244" s="20"/>
      <c r="Y1244" s="20"/>
      <c r="Z1244" s="20"/>
      <c r="AA1244" s="20"/>
    </row>
    <row r="1245" spans="1:27" ht="12" customHeight="1" x14ac:dyDescent="0.25">
      <c r="A1245" s="20"/>
      <c r="B1245" s="20"/>
      <c r="C1245" s="20"/>
      <c r="D1245" s="21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20"/>
      <c r="U1245" s="21"/>
      <c r="V1245" s="20"/>
      <c r="W1245" s="20"/>
      <c r="X1245" s="20"/>
      <c r="Y1245" s="20"/>
      <c r="Z1245" s="20"/>
      <c r="AA1245" s="20"/>
    </row>
    <row r="1246" spans="1:27" ht="12" customHeight="1" x14ac:dyDescent="0.25">
      <c r="A1246" s="20"/>
      <c r="B1246" s="20"/>
      <c r="C1246" s="20"/>
      <c r="D1246" s="21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1"/>
      <c r="V1246" s="20"/>
      <c r="W1246" s="20"/>
      <c r="X1246" s="20"/>
      <c r="Y1246" s="20"/>
      <c r="Z1246" s="20"/>
      <c r="AA1246" s="20"/>
    </row>
    <row r="1247" spans="1:27" ht="12" customHeight="1" x14ac:dyDescent="0.25">
      <c r="A1247" s="20"/>
      <c r="B1247" s="20"/>
      <c r="C1247" s="20"/>
      <c r="D1247" s="21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20"/>
      <c r="U1247" s="21"/>
      <c r="V1247" s="20"/>
      <c r="W1247" s="20"/>
      <c r="X1247" s="20"/>
      <c r="Y1247" s="20"/>
      <c r="Z1247" s="20"/>
      <c r="AA1247" s="20"/>
    </row>
    <row r="1248" spans="1:27" ht="12" customHeight="1" x14ac:dyDescent="0.25">
      <c r="A1248" s="20"/>
      <c r="B1248" s="20"/>
      <c r="C1248" s="20"/>
      <c r="D1248" s="21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20"/>
      <c r="U1248" s="21"/>
      <c r="V1248" s="20"/>
      <c r="W1248" s="20"/>
      <c r="X1248" s="20"/>
      <c r="Y1248" s="20"/>
      <c r="Z1248" s="20"/>
      <c r="AA1248" s="20"/>
    </row>
    <row r="1249" spans="1:27" ht="12" customHeight="1" x14ac:dyDescent="0.25">
      <c r="A1249" s="20"/>
      <c r="B1249" s="20"/>
      <c r="C1249" s="20"/>
      <c r="D1249" s="21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20"/>
      <c r="U1249" s="21"/>
      <c r="V1249" s="20"/>
      <c r="W1249" s="20"/>
      <c r="X1249" s="20"/>
      <c r="Y1249" s="20"/>
      <c r="Z1249" s="20"/>
      <c r="AA1249" s="20"/>
    </row>
    <row r="1250" spans="1:27" ht="12" customHeight="1" x14ac:dyDescent="0.25">
      <c r="A1250" s="20"/>
      <c r="B1250" s="20"/>
      <c r="C1250" s="20"/>
      <c r="D1250" s="21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20"/>
      <c r="U1250" s="21"/>
      <c r="V1250" s="20"/>
      <c r="W1250" s="20"/>
      <c r="X1250" s="20"/>
      <c r="Y1250" s="20"/>
      <c r="Z1250" s="20"/>
      <c r="AA1250" s="20"/>
    </row>
    <row r="1251" spans="1:27" ht="12" customHeight="1" x14ac:dyDescent="0.25">
      <c r="A1251" s="20"/>
      <c r="B1251" s="20"/>
      <c r="C1251" s="20"/>
      <c r="D1251" s="21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20"/>
      <c r="U1251" s="21"/>
      <c r="V1251" s="20"/>
      <c r="W1251" s="20"/>
      <c r="X1251" s="20"/>
      <c r="Y1251" s="20"/>
      <c r="Z1251" s="20"/>
      <c r="AA1251" s="20"/>
    </row>
    <row r="1252" spans="1:27" ht="12" customHeight="1" x14ac:dyDescent="0.25">
      <c r="A1252" s="20"/>
      <c r="B1252" s="20"/>
      <c r="C1252" s="20"/>
      <c r="D1252" s="21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1"/>
      <c r="V1252" s="20"/>
      <c r="W1252" s="20"/>
      <c r="X1252" s="20"/>
      <c r="Y1252" s="20"/>
      <c r="Z1252" s="20"/>
      <c r="AA1252" s="20"/>
    </row>
    <row r="1253" spans="1:27" ht="12" customHeight="1" x14ac:dyDescent="0.25">
      <c r="A1253" s="20"/>
      <c r="B1253" s="20"/>
      <c r="C1253" s="20"/>
      <c r="D1253" s="21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1"/>
      <c r="V1253" s="20"/>
      <c r="W1253" s="20"/>
      <c r="X1253" s="20"/>
      <c r="Y1253" s="20"/>
      <c r="Z1253" s="20"/>
      <c r="AA1253" s="20"/>
    </row>
    <row r="1254" spans="1:27" ht="12" customHeight="1" x14ac:dyDescent="0.25">
      <c r="A1254" s="20"/>
      <c r="B1254" s="20"/>
      <c r="C1254" s="20"/>
      <c r="D1254" s="21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1"/>
      <c r="V1254" s="20"/>
      <c r="W1254" s="20"/>
      <c r="X1254" s="20"/>
      <c r="Y1254" s="20"/>
      <c r="Z1254" s="20"/>
      <c r="AA1254" s="20"/>
    </row>
    <row r="1255" spans="1:27" ht="12" customHeight="1" x14ac:dyDescent="0.25">
      <c r="A1255" s="20"/>
      <c r="B1255" s="20"/>
      <c r="C1255" s="20"/>
      <c r="D1255" s="21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1"/>
      <c r="V1255" s="20"/>
      <c r="W1255" s="20"/>
      <c r="X1255" s="20"/>
      <c r="Y1255" s="20"/>
      <c r="Z1255" s="20"/>
      <c r="AA1255" s="20"/>
    </row>
    <row r="1256" spans="1:27" ht="12" customHeight="1" x14ac:dyDescent="0.25">
      <c r="A1256" s="20"/>
      <c r="B1256" s="20"/>
      <c r="C1256" s="20"/>
      <c r="D1256" s="21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1"/>
      <c r="V1256" s="20"/>
      <c r="W1256" s="20"/>
      <c r="X1256" s="20"/>
      <c r="Y1256" s="20"/>
      <c r="Z1256" s="20"/>
      <c r="AA1256" s="20"/>
    </row>
    <row r="1257" spans="1:27" ht="12" customHeight="1" x14ac:dyDescent="0.25">
      <c r="A1257" s="20"/>
      <c r="B1257" s="20"/>
      <c r="C1257" s="20"/>
      <c r="D1257" s="21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20"/>
      <c r="U1257" s="21"/>
      <c r="V1257" s="20"/>
      <c r="W1257" s="20"/>
      <c r="X1257" s="20"/>
      <c r="Y1257" s="20"/>
      <c r="Z1257" s="20"/>
      <c r="AA1257" s="20"/>
    </row>
    <row r="1258" spans="1:27" ht="12" customHeight="1" x14ac:dyDescent="0.25">
      <c r="A1258" s="20"/>
      <c r="B1258" s="20"/>
      <c r="C1258" s="20"/>
      <c r="D1258" s="21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20"/>
      <c r="U1258" s="21"/>
      <c r="V1258" s="20"/>
      <c r="W1258" s="20"/>
      <c r="X1258" s="20"/>
      <c r="Y1258" s="20"/>
      <c r="Z1258" s="20"/>
      <c r="AA1258" s="20"/>
    </row>
    <row r="1259" spans="1:27" ht="12" customHeight="1" x14ac:dyDescent="0.25">
      <c r="A1259" s="20"/>
      <c r="B1259" s="20"/>
      <c r="C1259" s="20"/>
      <c r="D1259" s="21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1"/>
      <c r="V1259" s="20"/>
      <c r="W1259" s="20"/>
      <c r="X1259" s="20"/>
      <c r="Y1259" s="20"/>
      <c r="Z1259" s="20"/>
      <c r="AA1259" s="20"/>
    </row>
    <row r="1260" spans="1:27" ht="12" customHeight="1" x14ac:dyDescent="0.25">
      <c r="A1260" s="20"/>
      <c r="B1260" s="20"/>
      <c r="C1260" s="20"/>
      <c r="D1260" s="21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20"/>
      <c r="U1260" s="21"/>
      <c r="V1260" s="20"/>
      <c r="W1260" s="20"/>
      <c r="X1260" s="20"/>
      <c r="Y1260" s="20"/>
      <c r="Z1260" s="20"/>
      <c r="AA1260" s="20"/>
    </row>
    <row r="1261" spans="1:27" ht="12" customHeight="1" x14ac:dyDescent="0.25">
      <c r="A1261" s="20"/>
      <c r="B1261" s="20"/>
      <c r="C1261" s="20"/>
      <c r="D1261" s="21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1"/>
      <c r="V1261" s="20"/>
      <c r="W1261" s="20"/>
      <c r="X1261" s="20"/>
      <c r="Y1261" s="20"/>
      <c r="Z1261" s="20"/>
      <c r="AA1261" s="20"/>
    </row>
    <row r="1262" spans="1:27" ht="12" customHeight="1" x14ac:dyDescent="0.25">
      <c r="A1262" s="20"/>
      <c r="B1262" s="20"/>
      <c r="C1262" s="20"/>
      <c r="D1262" s="21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1"/>
      <c r="V1262" s="20"/>
      <c r="W1262" s="20"/>
      <c r="X1262" s="20"/>
      <c r="Y1262" s="20"/>
      <c r="Z1262" s="20"/>
      <c r="AA1262" s="20"/>
    </row>
    <row r="1263" spans="1:27" ht="12" customHeight="1" x14ac:dyDescent="0.25">
      <c r="A1263" s="20"/>
      <c r="B1263" s="20"/>
      <c r="C1263" s="20"/>
      <c r="D1263" s="21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20"/>
      <c r="U1263" s="21"/>
      <c r="V1263" s="20"/>
      <c r="W1263" s="20"/>
      <c r="X1263" s="20"/>
      <c r="Y1263" s="20"/>
      <c r="Z1263" s="20"/>
      <c r="AA1263" s="20"/>
    </row>
    <row r="1264" spans="1:27" ht="12" customHeight="1" x14ac:dyDescent="0.25">
      <c r="A1264" s="20"/>
      <c r="B1264" s="20"/>
      <c r="C1264" s="20"/>
      <c r="D1264" s="21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1"/>
      <c r="V1264" s="20"/>
      <c r="W1264" s="20"/>
      <c r="X1264" s="20"/>
      <c r="Y1264" s="20"/>
      <c r="Z1264" s="20"/>
      <c r="AA1264" s="20"/>
    </row>
    <row r="1265" spans="1:27" ht="12" customHeight="1" x14ac:dyDescent="0.25">
      <c r="A1265" s="20"/>
      <c r="B1265" s="20"/>
      <c r="C1265" s="20"/>
      <c r="D1265" s="21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1"/>
      <c r="V1265" s="20"/>
      <c r="W1265" s="20"/>
      <c r="X1265" s="20"/>
      <c r="Y1265" s="20"/>
      <c r="Z1265" s="20"/>
      <c r="AA1265" s="20"/>
    </row>
    <row r="1266" spans="1:27" ht="12" customHeight="1" x14ac:dyDescent="0.25">
      <c r="A1266" s="20"/>
      <c r="B1266" s="20"/>
      <c r="C1266" s="20"/>
      <c r="D1266" s="21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1"/>
      <c r="V1266" s="20"/>
      <c r="W1266" s="20"/>
      <c r="X1266" s="20"/>
      <c r="Y1266" s="20"/>
      <c r="Z1266" s="20"/>
      <c r="AA1266" s="20"/>
    </row>
    <row r="1267" spans="1:27" ht="12" customHeight="1" x14ac:dyDescent="0.25">
      <c r="A1267" s="20"/>
      <c r="B1267" s="20"/>
      <c r="C1267" s="20"/>
      <c r="D1267" s="21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20"/>
      <c r="U1267" s="21"/>
      <c r="V1267" s="20"/>
      <c r="W1267" s="20"/>
      <c r="X1267" s="20"/>
      <c r="Y1267" s="20"/>
      <c r="Z1267" s="20"/>
      <c r="AA1267" s="20"/>
    </row>
    <row r="1268" spans="1:27" ht="12" customHeight="1" x14ac:dyDescent="0.25">
      <c r="A1268" s="20"/>
      <c r="B1268" s="20"/>
      <c r="C1268" s="20"/>
      <c r="D1268" s="21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1"/>
      <c r="V1268" s="20"/>
      <c r="W1268" s="20"/>
      <c r="X1268" s="20"/>
      <c r="Y1268" s="20"/>
      <c r="Z1268" s="20"/>
      <c r="AA1268" s="20"/>
    </row>
    <row r="1269" spans="1:27" ht="12" customHeight="1" x14ac:dyDescent="0.25">
      <c r="A1269" s="20"/>
      <c r="B1269" s="20"/>
      <c r="C1269" s="20"/>
      <c r="D1269" s="21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20"/>
      <c r="U1269" s="21"/>
      <c r="V1269" s="20"/>
      <c r="W1269" s="20"/>
      <c r="X1269" s="20"/>
      <c r="Y1269" s="20"/>
      <c r="Z1269" s="20"/>
      <c r="AA1269" s="20"/>
    </row>
    <row r="1270" spans="1:27" ht="12" customHeight="1" x14ac:dyDescent="0.25">
      <c r="A1270" s="20"/>
      <c r="B1270" s="20"/>
      <c r="C1270" s="20"/>
      <c r="D1270" s="21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20"/>
      <c r="U1270" s="21"/>
      <c r="V1270" s="20"/>
      <c r="W1270" s="20"/>
      <c r="X1270" s="20"/>
      <c r="Y1270" s="20"/>
      <c r="Z1270" s="20"/>
      <c r="AA1270" s="20"/>
    </row>
    <row r="1271" spans="1:27" ht="12" customHeight="1" x14ac:dyDescent="0.25">
      <c r="A1271" s="20"/>
      <c r="B1271" s="20"/>
      <c r="C1271" s="20"/>
      <c r="D1271" s="21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1"/>
      <c r="V1271" s="20"/>
      <c r="W1271" s="20"/>
      <c r="X1271" s="20"/>
      <c r="Y1271" s="20"/>
      <c r="Z1271" s="20"/>
      <c r="AA1271" s="20"/>
    </row>
    <row r="1272" spans="1:27" ht="12" customHeight="1" x14ac:dyDescent="0.25">
      <c r="A1272" s="20"/>
      <c r="B1272" s="20"/>
      <c r="C1272" s="20"/>
      <c r="D1272" s="21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20"/>
      <c r="U1272" s="21"/>
      <c r="V1272" s="20"/>
      <c r="W1272" s="20"/>
      <c r="X1272" s="20"/>
      <c r="Y1272" s="20"/>
      <c r="Z1272" s="20"/>
      <c r="AA1272" s="20"/>
    </row>
    <row r="1273" spans="1:27" ht="12" customHeight="1" x14ac:dyDescent="0.25">
      <c r="A1273" s="20"/>
      <c r="B1273" s="20"/>
      <c r="C1273" s="20"/>
      <c r="D1273" s="21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20"/>
      <c r="U1273" s="21"/>
      <c r="V1273" s="20"/>
      <c r="W1273" s="20"/>
      <c r="X1273" s="20"/>
      <c r="Y1273" s="20"/>
      <c r="Z1273" s="20"/>
      <c r="AA1273" s="20"/>
    </row>
    <row r="1274" spans="1:27" ht="12" customHeight="1" x14ac:dyDescent="0.25">
      <c r="A1274" s="20"/>
      <c r="B1274" s="20"/>
      <c r="C1274" s="20"/>
      <c r="D1274" s="21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1"/>
      <c r="V1274" s="20"/>
      <c r="W1274" s="20"/>
      <c r="X1274" s="20"/>
      <c r="Y1274" s="20"/>
      <c r="Z1274" s="20"/>
      <c r="AA1274" s="20"/>
    </row>
    <row r="1275" spans="1:27" ht="12" customHeight="1" x14ac:dyDescent="0.25">
      <c r="A1275" s="20"/>
      <c r="B1275" s="20"/>
      <c r="C1275" s="20"/>
      <c r="D1275" s="21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1"/>
      <c r="V1275" s="20"/>
      <c r="W1275" s="20"/>
      <c r="X1275" s="20"/>
      <c r="Y1275" s="20"/>
      <c r="Z1275" s="20"/>
      <c r="AA1275" s="20"/>
    </row>
    <row r="1276" spans="1:27" ht="12" customHeight="1" x14ac:dyDescent="0.25">
      <c r="A1276" s="20"/>
      <c r="B1276" s="20"/>
      <c r="C1276" s="20"/>
      <c r="D1276" s="21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20"/>
      <c r="U1276" s="21"/>
      <c r="V1276" s="20"/>
      <c r="W1276" s="20"/>
      <c r="X1276" s="20"/>
      <c r="Y1276" s="20"/>
      <c r="Z1276" s="20"/>
      <c r="AA1276" s="20"/>
    </row>
    <row r="1277" spans="1:27" ht="12" customHeight="1" x14ac:dyDescent="0.25">
      <c r="A1277" s="20"/>
      <c r="B1277" s="20"/>
      <c r="C1277" s="20"/>
      <c r="D1277" s="21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1"/>
      <c r="V1277" s="20"/>
      <c r="W1277" s="20"/>
      <c r="X1277" s="20"/>
      <c r="Y1277" s="20"/>
      <c r="Z1277" s="20"/>
      <c r="AA1277" s="20"/>
    </row>
    <row r="1278" spans="1:27" ht="12" customHeight="1" x14ac:dyDescent="0.25">
      <c r="A1278" s="20"/>
      <c r="B1278" s="20"/>
      <c r="C1278" s="20"/>
      <c r="D1278" s="21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20"/>
      <c r="U1278" s="21"/>
      <c r="V1278" s="20"/>
      <c r="W1278" s="20"/>
      <c r="X1278" s="20"/>
      <c r="Y1278" s="20"/>
      <c r="Z1278" s="20"/>
      <c r="AA1278" s="20"/>
    </row>
    <row r="1279" spans="1:27" ht="12" customHeight="1" x14ac:dyDescent="0.25">
      <c r="A1279" s="20"/>
      <c r="B1279" s="20"/>
      <c r="C1279" s="20"/>
      <c r="D1279" s="21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20"/>
      <c r="U1279" s="21"/>
      <c r="V1279" s="20"/>
      <c r="W1279" s="20"/>
      <c r="X1279" s="20"/>
      <c r="Y1279" s="20"/>
      <c r="Z1279" s="20"/>
      <c r="AA1279" s="20"/>
    </row>
    <row r="1280" spans="1:27" ht="12" customHeight="1" x14ac:dyDescent="0.25">
      <c r="A1280" s="20"/>
      <c r="B1280" s="20"/>
      <c r="C1280" s="20"/>
      <c r="D1280" s="21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1"/>
      <c r="V1280" s="20"/>
      <c r="W1280" s="20"/>
      <c r="X1280" s="20"/>
      <c r="Y1280" s="20"/>
      <c r="Z1280" s="20"/>
      <c r="AA1280" s="20"/>
    </row>
    <row r="1281" spans="1:27" ht="12" customHeight="1" x14ac:dyDescent="0.25">
      <c r="A1281" s="20"/>
      <c r="B1281" s="20"/>
      <c r="C1281" s="20"/>
      <c r="D1281" s="21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1"/>
      <c r="V1281" s="20"/>
      <c r="W1281" s="20"/>
      <c r="X1281" s="20"/>
      <c r="Y1281" s="20"/>
      <c r="Z1281" s="20"/>
      <c r="AA1281" s="20"/>
    </row>
    <row r="1282" spans="1:27" ht="12" customHeight="1" x14ac:dyDescent="0.25">
      <c r="A1282" s="20"/>
      <c r="B1282" s="20"/>
      <c r="C1282" s="20"/>
      <c r="D1282" s="21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1"/>
      <c r="V1282" s="20"/>
      <c r="W1282" s="20"/>
      <c r="X1282" s="20"/>
      <c r="Y1282" s="20"/>
      <c r="Z1282" s="20"/>
      <c r="AA1282" s="20"/>
    </row>
    <row r="1283" spans="1:27" ht="12" customHeight="1" x14ac:dyDescent="0.25">
      <c r="A1283" s="20"/>
      <c r="B1283" s="20"/>
      <c r="C1283" s="20"/>
      <c r="D1283" s="21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1"/>
      <c r="V1283" s="20"/>
      <c r="W1283" s="20"/>
      <c r="X1283" s="20"/>
      <c r="Y1283" s="20"/>
      <c r="Z1283" s="20"/>
      <c r="AA1283" s="20"/>
    </row>
    <row r="1284" spans="1:27" ht="12" customHeight="1" x14ac:dyDescent="0.25">
      <c r="A1284" s="20"/>
      <c r="B1284" s="20"/>
      <c r="C1284" s="20"/>
      <c r="D1284" s="21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1"/>
      <c r="V1284" s="20"/>
      <c r="W1284" s="20"/>
      <c r="X1284" s="20"/>
      <c r="Y1284" s="20"/>
      <c r="Z1284" s="20"/>
      <c r="AA1284" s="20"/>
    </row>
    <row r="1285" spans="1:27" ht="12" customHeight="1" x14ac:dyDescent="0.25">
      <c r="A1285" s="20"/>
      <c r="B1285" s="20"/>
      <c r="C1285" s="20"/>
      <c r="D1285" s="21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20"/>
      <c r="U1285" s="21"/>
      <c r="V1285" s="20"/>
      <c r="W1285" s="20"/>
      <c r="X1285" s="20"/>
      <c r="Y1285" s="20"/>
      <c r="Z1285" s="20"/>
      <c r="AA1285" s="20"/>
    </row>
    <row r="1286" spans="1:27" ht="12" customHeight="1" x14ac:dyDescent="0.25">
      <c r="A1286" s="20"/>
      <c r="B1286" s="20"/>
      <c r="C1286" s="20"/>
      <c r="D1286" s="21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1"/>
      <c r="V1286" s="20"/>
      <c r="W1286" s="20"/>
      <c r="X1286" s="20"/>
      <c r="Y1286" s="20"/>
      <c r="Z1286" s="20"/>
      <c r="AA1286" s="20"/>
    </row>
    <row r="1287" spans="1:27" ht="12" customHeight="1" x14ac:dyDescent="0.25">
      <c r="A1287" s="20"/>
      <c r="B1287" s="20"/>
      <c r="C1287" s="20"/>
      <c r="D1287" s="21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20"/>
      <c r="U1287" s="21"/>
      <c r="V1287" s="20"/>
      <c r="W1287" s="20"/>
      <c r="X1287" s="20"/>
      <c r="Y1287" s="20"/>
      <c r="Z1287" s="20"/>
      <c r="AA1287" s="20"/>
    </row>
    <row r="1288" spans="1:27" ht="12" customHeight="1" x14ac:dyDescent="0.25">
      <c r="A1288" s="20"/>
      <c r="B1288" s="20"/>
      <c r="C1288" s="20"/>
      <c r="D1288" s="21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20"/>
      <c r="U1288" s="21"/>
      <c r="V1288" s="20"/>
      <c r="W1288" s="20"/>
      <c r="X1288" s="20"/>
      <c r="Y1288" s="20"/>
      <c r="Z1288" s="20"/>
      <c r="AA1288" s="20"/>
    </row>
    <row r="1289" spans="1:27" ht="12" customHeight="1" x14ac:dyDescent="0.25">
      <c r="A1289" s="20"/>
      <c r="B1289" s="20"/>
      <c r="C1289" s="20"/>
      <c r="D1289" s="21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1"/>
      <c r="V1289" s="20"/>
      <c r="W1289" s="20"/>
      <c r="X1289" s="20"/>
      <c r="Y1289" s="20"/>
      <c r="Z1289" s="20"/>
      <c r="AA1289" s="20"/>
    </row>
    <row r="1290" spans="1:27" ht="12" customHeight="1" x14ac:dyDescent="0.25">
      <c r="A1290" s="20"/>
      <c r="B1290" s="20"/>
      <c r="C1290" s="20"/>
      <c r="D1290" s="21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1"/>
      <c r="V1290" s="20"/>
      <c r="W1290" s="20"/>
      <c r="X1290" s="20"/>
      <c r="Y1290" s="20"/>
      <c r="Z1290" s="20"/>
      <c r="AA1290" s="20"/>
    </row>
    <row r="1291" spans="1:27" ht="12" customHeight="1" x14ac:dyDescent="0.25">
      <c r="A1291" s="20"/>
      <c r="B1291" s="20"/>
      <c r="C1291" s="20"/>
      <c r="D1291" s="21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1"/>
      <c r="V1291" s="20"/>
      <c r="W1291" s="20"/>
      <c r="X1291" s="20"/>
      <c r="Y1291" s="20"/>
      <c r="Z1291" s="20"/>
      <c r="AA1291" s="20"/>
    </row>
    <row r="1292" spans="1:27" ht="12" customHeight="1" x14ac:dyDescent="0.25">
      <c r="A1292" s="20"/>
      <c r="B1292" s="20"/>
      <c r="C1292" s="20"/>
      <c r="D1292" s="21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1"/>
      <c r="V1292" s="20"/>
      <c r="W1292" s="20"/>
      <c r="X1292" s="20"/>
      <c r="Y1292" s="20"/>
      <c r="Z1292" s="20"/>
      <c r="AA1292" s="20"/>
    </row>
    <row r="1293" spans="1:27" ht="12" customHeight="1" x14ac:dyDescent="0.25">
      <c r="A1293" s="20"/>
      <c r="B1293" s="20"/>
      <c r="C1293" s="20"/>
      <c r="D1293" s="21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20"/>
      <c r="U1293" s="21"/>
      <c r="V1293" s="20"/>
      <c r="W1293" s="20"/>
      <c r="X1293" s="20"/>
      <c r="Y1293" s="20"/>
      <c r="Z1293" s="20"/>
      <c r="AA1293" s="20"/>
    </row>
    <row r="1294" spans="1:27" ht="12" customHeight="1" x14ac:dyDescent="0.25">
      <c r="A1294" s="20"/>
      <c r="B1294" s="20"/>
      <c r="C1294" s="20"/>
      <c r="D1294" s="21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20"/>
      <c r="U1294" s="21"/>
      <c r="V1294" s="20"/>
      <c r="W1294" s="20"/>
      <c r="X1294" s="20"/>
      <c r="Y1294" s="20"/>
      <c r="Z1294" s="20"/>
      <c r="AA1294" s="20"/>
    </row>
    <row r="1295" spans="1:27" ht="12" customHeight="1" x14ac:dyDescent="0.25">
      <c r="A1295" s="20"/>
      <c r="B1295" s="20"/>
      <c r="C1295" s="20"/>
      <c r="D1295" s="21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1"/>
      <c r="V1295" s="20"/>
      <c r="W1295" s="20"/>
      <c r="X1295" s="20"/>
      <c r="Y1295" s="20"/>
      <c r="Z1295" s="20"/>
      <c r="AA1295" s="20"/>
    </row>
    <row r="1296" spans="1:27" ht="12" customHeight="1" x14ac:dyDescent="0.25">
      <c r="A1296" s="20"/>
      <c r="B1296" s="20"/>
      <c r="C1296" s="20"/>
      <c r="D1296" s="21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1"/>
      <c r="V1296" s="20"/>
      <c r="W1296" s="20"/>
      <c r="X1296" s="20"/>
      <c r="Y1296" s="20"/>
      <c r="Z1296" s="20"/>
      <c r="AA1296" s="20"/>
    </row>
    <row r="1297" spans="1:27" ht="12" customHeight="1" x14ac:dyDescent="0.25">
      <c r="A1297" s="20"/>
      <c r="B1297" s="20"/>
      <c r="C1297" s="20"/>
      <c r="D1297" s="21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20"/>
      <c r="U1297" s="21"/>
      <c r="V1297" s="20"/>
      <c r="W1297" s="20"/>
      <c r="X1297" s="20"/>
      <c r="Y1297" s="20"/>
      <c r="Z1297" s="20"/>
      <c r="AA1297" s="20"/>
    </row>
    <row r="1298" spans="1:27" ht="12" customHeight="1" x14ac:dyDescent="0.25">
      <c r="A1298" s="20"/>
      <c r="B1298" s="20"/>
      <c r="C1298" s="20"/>
      <c r="D1298" s="21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1"/>
      <c r="V1298" s="20"/>
      <c r="W1298" s="20"/>
      <c r="X1298" s="20"/>
      <c r="Y1298" s="20"/>
      <c r="Z1298" s="20"/>
      <c r="AA1298" s="20"/>
    </row>
    <row r="1299" spans="1:27" ht="12" customHeight="1" x14ac:dyDescent="0.25">
      <c r="A1299" s="20"/>
      <c r="B1299" s="20"/>
      <c r="C1299" s="20"/>
      <c r="D1299" s="21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20"/>
      <c r="U1299" s="21"/>
      <c r="V1299" s="20"/>
      <c r="W1299" s="20"/>
      <c r="X1299" s="20"/>
      <c r="Y1299" s="20"/>
      <c r="Z1299" s="20"/>
      <c r="AA1299" s="20"/>
    </row>
    <row r="1300" spans="1:27" ht="12" customHeight="1" x14ac:dyDescent="0.25">
      <c r="A1300" s="20"/>
      <c r="B1300" s="20"/>
      <c r="C1300" s="20"/>
      <c r="D1300" s="21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20"/>
      <c r="U1300" s="21"/>
      <c r="V1300" s="20"/>
      <c r="W1300" s="20"/>
      <c r="X1300" s="20"/>
      <c r="Y1300" s="20"/>
      <c r="Z1300" s="20"/>
      <c r="AA1300" s="20"/>
    </row>
    <row r="1301" spans="1:27" ht="12" customHeight="1" x14ac:dyDescent="0.25">
      <c r="A1301" s="20"/>
      <c r="B1301" s="20"/>
      <c r="C1301" s="20"/>
      <c r="D1301" s="21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1"/>
      <c r="V1301" s="20"/>
      <c r="W1301" s="20"/>
      <c r="X1301" s="20"/>
      <c r="Y1301" s="20"/>
      <c r="Z1301" s="20"/>
      <c r="AA1301" s="20"/>
    </row>
    <row r="1302" spans="1:27" ht="12" customHeight="1" x14ac:dyDescent="0.25">
      <c r="A1302" s="20"/>
      <c r="B1302" s="20"/>
      <c r="C1302" s="20"/>
      <c r="D1302" s="21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1"/>
      <c r="V1302" s="20"/>
      <c r="W1302" s="20"/>
      <c r="X1302" s="20"/>
      <c r="Y1302" s="20"/>
      <c r="Z1302" s="20"/>
      <c r="AA1302" s="20"/>
    </row>
    <row r="1303" spans="1:27" ht="12" customHeight="1" x14ac:dyDescent="0.25">
      <c r="A1303" s="20"/>
      <c r="B1303" s="20"/>
      <c r="C1303" s="20"/>
      <c r="D1303" s="21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20"/>
      <c r="U1303" s="21"/>
      <c r="V1303" s="20"/>
      <c r="W1303" s="20"/>
      <c r="X1303" s="20"/>
      <c r="Y1303" s="20"/>
      <c r="Z1303" s="20"/>
      <c r="AA1303" s="20"/>
    </row>
    <row r="1304" spans="1:27" ht="12" customHeight="1" x14ac:dyDescent="0.25">
      <c r="A1304" s="20"/>
      <c r="B1304" s="20"/>
      <c r="C1304" s="20"/>
      <c r="D1304" s="21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1"/>
      <c r="V1304" s="20"/>
      <c r="W1304" s="20"/>
      <c r="X1304" s="20"/>
      <c r="Y1304" s="20"/>
      <c r="Z1304" s="20"/>
      <c r="AA1304" s="20"/>
    </row>
    <row r="1305" spans="1:27" ht="12" customHeight="1" x14ac:dyDescent="0.25">
      <c r="A1305" s="20"/>
      <c r="B1305" s="20"/>
      <c r="C1305" s="20"/>
      <c r="D1305" s="21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1"/>
      <c r="V1305" s="20"/>
      <c r="W1305" s="20"/>
      <c r="X1305" s="20"/>
      <c r="Y1305" s="20"/>
      <c r="Z1305" s="20"/>
      <c r="AA1305" s="20"/>
    </row>
    <row r="1306" spans="1:27" ht="12" customHeight="1" x14ac:dyDescent="0.25">
      <c r="A1306" s="20"/>
      <c r="B1306" s="20"/>
      <c r="C1306" s="20"/>
      <c r="D1306" s="21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20"/>
      <c r="U1306" s="21"/>
      <c r="V1306" s="20"/>
      <c r="W1306" s="20"/>
      <c r="X1306" s="20"/>
      <c r="Y1306" s="20"/>
      <c r="Z1306" s="20"/>
      <c r="AA1306" s="20"/>
    </row>
    <row r="1307" spans="1:27" ht="12" customHeight="1" x14ac:dyDescent="0.25">
      <c r="A1307" s="20"/>
      <c r="B1307" s="20"/>
      <c r="C1307" s="20"/>
      <c r="D1307" s="21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1"/>
      <c r="V1307" s="20"/>
      <c r="W1307" s="20"/>
      <c r="X1307" s="20"/>
      <c r="Y1307" s="20"/>
      <c r="Z1307" s="20"/>
      <c r="AA1307" s="20"/>
    </row>
    <row r="1308" spans="1:27" ht="12" customHeight="1" x14ac:dyDescent="0.25">
      <c r="A1308" s="20"/>
      <c r="B1308" s="20"/>
      <c r="C1308" s="20"/>
      <c r="D1308" s="21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20"/>
      <c r="U1308" s="21"/>
      <c r="V1308" s="20"/>
      <c r="W1308" s="20"/>
      <c r="X1308" s="20"/>
      <c r="Y1308" s="20"/>
      <c r="Z1308" s="20"/>
      <c r="AA1308" s="20"/>
    </row>
    <row r="1309" spans="1:27" ht="12" customHeight="1" x14ac:dyDescent="0.25">
      <c r="A1309" s="20"/>
      <c r="B1309" s="20"/>
      <c r="C1309" s="20"/>
      <c r="D1309" s="21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20"/>
      <c r="U1309" s="21"/>
      <c r="V1309" s="20"/>
      <c r="W1309" s="20"/>
      <c r="X1309" s="20"/>
      <c r="Y1309" s="20"/>
      <c r="Z1309" s="20"/>
      <c r="AA1309" s="20"/>
    </row>
    <row r="1310" spans="1:27" ht="12" customHeight="1" x14ac:dyDescent="0.25">
      <c r="A1310" s="20"/>
      <c r="B1310" s="20"/>
      <c r="C1310" s="20"/>
      <c r="D1310" s="21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1"/>
      <c r="V1310" s="20"/>
      <c r="W1310" s="20"/>
      <c r="X1310" s="20"/>
      <c r="Y1310" s="20"/>
      <c r="Z1310" s="20"/>
      <c r="AA1310" s="20"/>
    </row>
    <row r="1311" spans="1:27" ht="12" customHeight="1" x14ac:dyDescent="0.25">
      <c r="A1311" s="20"/>
      <c r="B1311" s="20"/>
      <c r="C1311" s="20"/>
      <c r="D1311" s="21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20"/>
      <c r="U1311" s="21"/>
      <c r="V1311" s="20"/>
      <c r="W1311" s="20"/>
      <c r="X1311" s="20"/>
      <c r="Y1311" s="20"/>
      <c r="Z1311" s="20"/>
      <c r="AA1311" s="20"/>
    </row>
    <row r="1312" spans="1:27" ht="12" customHeight="1" x14ac:dyDescent="0.25">
      <c r="A1312" s="20"/>
      <c r="B1312" s="20"/>
      <c r="C1312" s="20"/>
      <c r="D1312" s="21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20"/>
      <c r="U1312" s="21"/>
      <c r="V1312" s="20"/>
      <c r="W1312" s="20"/>
      <c r="X1312" s="20"/>
      <c r="Y1312" s="20"/>
      <c r="Z1312" s="20"/>
      <c r="AA1312" s="20"/>
    </row>
    <row r="1313" spans="1:27" ht="12" customHeight="1" x14ac:dyDescent="0.25">
      <c r="A1313" s="20"/>
      <c r="B1313" s="20"/>
      <c r="C1313" s="20"/>
      <c r="D1313" s="21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1"/>
      <c r="V1313" s="20"/>
      <c r="W1313" s="20"/>
      <c r="X1313" s="20"/>
      <c r="Y1313" s="20"/>
      <c r="Z1313" s="20"/>
      <c r="AA1313" s="20"/>
    </row>
    <row r="1314" spans="1:27" ht="12" customHeight="1" x14ac:dyDescent="0.25">
      <c r="A1314" s="20"/>
      <c r="B1314" s="20"/>
      <c r="C1314" s="20"/>
      <c r="D1314" s="21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20"/>
      <c r="U1314" s="21"/>
      <c r="V1314" s="20"/>
      <c r="W1314" s="20"/>
      <c r="X1314" s="20"/>
      <c r="Y1314" s="20"/>
      <c r="Z1314" s="20"/>
      <c r="AA1314" s="20"/>
    </row>
    <row r="1315" spans="1:27" ht="12" customHeight="1" x14ac:dyDescent="0.25">
      <c r="A1315" s="20"/>
      <c r="B1315" s="20"/>
      <c r="C1315" s="20"/>
      <c r="D1315" s="21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1"/>
      <c r="V1315" s="20"/>
      <c r="W1315" s="20"/>
      <c r="X1315" s="20"/>
      <c r="Y1315" s="20"/>
      <c r="Z1315" s="20"/>
      <c r="AA1315" s="20"/>
    </row>
    <row r="1316" spans="1:27" ht="12" customHeight="1" x14ac:dyDescent="0.25">
      <c r="A1316" s="20"/>
      <c r="B1316" s="20"/>
      <c r="C1316" s="20"/>
      <c r="D1316" s="21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1"/>
      <c r="V1316" s="20"/>
      <c r="W1316" s="20"/>
      <c r="X1316" s="20"/>
      <c r="Y1316" s="20"/>
      <c r="Z1316" s="20"/>
      <c r="AA1316" s="20"/>
    </row>
    <row r="1317" spans="1:27" ht="12" customHeight="1" x14ac:dyDescent="0.25">
      <c r="A1317" s="20"/>
      <c r="B1317" s="20"/>
      <c r="C1317" s="20"/>
      <c r="D1317" s="21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20"/>
      <c r="U1317" s="21"/>
      <c r="V1317" s="20"/>
      <c r="W1317" s="20"/>
      <c r="X1317" s="20"/>
      <c r="Y1317" s="20"/>
      <c r="Z1317" s="20"/>
      <c r="AA1317" s="20"/>
    </row>
    <row r="1318" spans="1:27" ht="12" customHeight="1" x14ac:dyDescent="0.25">
      <c r="A1318" s="20"/>
      <c r="B1318" s="20"/>
      <c r="C1318" s="20"/>
      <c r="D1318" s="21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20"/>
      <c r="U1318" s="21"/>
      <c r="V1318" s="20"/>
      <c r="W1318" s="20"/>
      <c r="X1318" s="20"/>
      <c r="Y1318" s="20"/>
      <c r="Z1318" s="20"/>
      <c r="AA1318" s="20"/>
    </row>
    <row r="1319" spans="1:27" ht="12" customHeight="1" x14ac:dyDescent="0.25">
      <c r="A1319" s="20"/>
      <c r="B1319" s="20"/>
      <c r="C1319" s="20"/>
      <c r="D1319" s="21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1"/>
      <c r="V1319" s="20"/>
      <c r="W1319" s="20"/>
      <c r="X1319" s="20"/>
      <c r="Y1319" s="20"/>
      <c r="Z1319" s="20"/>
      <c r="AA1319" s="20"/>
    </row>
    <row r="1320" spans="1:27" ht="12" customHeight="1" x14ac:dyDescent="0.25">
      <c r="A1320" s="20"/>
      <c r="B1320" s="20"/>
      <c r="C1320" s="20"/>
      <c r="D1320" s="21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20"/>
      <c r="U1320" s="21"/>
      <c r="V1320" s="20"/>
      <c r="W1320" s="20"/>
      <c r="X1320" s="20"/>
      <c r="Y1320" s="20"/>
      <c r="Z1320" s="20"/>
      <c r="AA1320" s="20"/>
    </row>
    <row r="1321" spans="1:27" ht="12" customHeight="1" x14ac:dyDescent="0.25">
      <c r="A1321" s="20"/>
      <c r="B1321" s="20"/>
      <c r="C1321" s="20"/>
      <c r="D1321" s="21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20"/>
      <c r="U1321" s="21"/>
      <c r="V1321" s="20"/>
      <c r="W1321" s="20"/>
      <c r="X1321" s="20"/>
      <c r="Y1321" s="20"/>
      <c r="Z1321" s="20"/>
      <c r="AA1321" s="20"/>
    </row>
    <row r="1322" spans="1:27" ht="12" customHeight="1" x14ac:dyDescent="0.25">
      <c r="A1322" s="20"/>
      <c r="B1322" s="20"/>
      <c r="C1322" s="20"/>
      <c r="D1322" s="21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20"/>
      <c r="U1322" s="21"/>
      <c r="V1322" s="20"/>
      <c r="W1322" s="20"/>
      <c r="X1322" s="20"/>
      <c r="Y1322" s="20"/>
      <c r="Z1322" s="20"/>
      <c r="AA1322" s="20"/>
    </row>
    <row r="1323" spans="1:27" ht="12" customHeight="1" x14ac:dyDescent="0.25">
      <c r="A1323" s="20"/>
      <c r="B1323" s="20"/>
      <c r="C1323" s="20"/>
      <c r="D1323" s="21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20"/>
      <c r="U1323" s="21"/>
      <c r="V1323" s="20"/>
      <c r="W1323" s="20"/>
      <c r="X1323" s="20"/>
      <c r="Y1323" s="20"/>
      <c r="Z1323" s="20"/>
      <c r="AA1323" s="20"/>
    </row>
    <row r="1324" spans="1:27" ht="12" customHeight="1" x14ac:dyDescent="0.25">
      <c r="A1324" s="20"/>
      <c r="B1324" s="20"/>
      <c r="C1324" s="20"/>
      <c r="D1324" s="21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20"/>
      <c r="U1324" s="21"/>
      <c r="V1324" s="20"/>
      <c r="W1324" s="20"/>
      <c r="X1324" s="20"/>
      <c r="Y1324" s="20"/>
      <c r="Z1324" s="20"/>
      <c r="AA1324" s="20"/>
    </row>
    <row r="1325" spans="1:27" ht="12" customHeight="1" x14ac:dyDescent="0.25">
      <c r="A1325" s="20"/>
      <c r="B1325" s="20"/>
      <c r="C1325" s="20"/>
      <c r="D1325" s="21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20"/>
      <c r="U1325" s="21"/>
      <c r="V1325" s="20"/>
      <c r="W1325" s="20"/>
      <c r="X1325" s="20"/>
      <c r="Y1325" s="20"/>
      <c r="Z1325" s="20"/>
      <c r="AA1325" s="20"/>
    </row>
    <row r="1326" spans="1:27" ht="12" customHeight="1" x14ac:dyDescent="0.25">
      <c r="A1326" s="20"/>
      <c r="B1326" s="20"/>
      <c r="C1326" s="20"/>
      <c r="D1326" s="21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1"/>
      <c r="V1326" s="20"/>
      <c r="W1326" s="20"/>
      <c r="X1326" s="20"/>
      <c r="Y1326" s="20"/>
      <c r="Z1326" s="20"/>
      <c r="AA1326" s="20"/>
    </row>
    <row r="1327" spans="1:27" ht="12" customHeight="1" x14ac:dyDescent="0.25">
      <c r="A1327" s="20"/>
      <c r="B1327" s="20"/>
      <c r="C1327" s="20"/>
      <c r="D1327" s="21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1"/>
      <c r="V1327" s="20"/>
      <c r="W1327" s="20"/>
      <c r="X1327" s="20"/>
      <c r="Y1327" s="20"/>
      <c r="Z1327" s="20"/>
      <c r="AA1327" s="20"/>
    </row>
    <row r="1328" spans="1:27" ht="12" customHeight="1" x14ac:dyDescent="0.25">
      <c r="A1328" s="20"/>
      <c r="B1328" s="20"/>
      <c r="C1328" s="20"/>
      <c r="D1328" s="21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20"/>
      <c r="U1328" s="21"/>
      <c r="V1328" s="20"/>
      <c r="W1328" s="20"/>
      <c r="X1328" s="20"/>
      <c r="Y1328" s="20"/>
      <c r="Z1328" s="20"/>
      <c r="AA1328" s="20"/>
    </row>
    <row r="1329" spans="1:27" ht="12" customHeight="1" x14ac:dyDescent="0.25">
      <c r="A1329" s="20"/>
      <c r="B1329" s="20"/>
      <c r="C1329" s="20"/>
      <c r="D1329" s="21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20"/>
      <c r="U1329" s="21"/>
      <c r="V1329" s="20"/>
      <c r="W1329" s="20"/>
      <c r="X1329" s="20"/>
      <c r="Y1329" s="20"/>
      <c r="Z1329" s="20"/>
      <c r="AA1329" s="20"/>
    </row>
    <row r="1330" spans="1:27" ht="12" customHeight="1" x14ac:dyDescent="0.25">
      <c r="A1330" s="20"/>
      <c r="B1330" s="20"/>
      <c r="C1330" s="20"/>
      <c r="D1330" s="21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20"/>
      <c r="U1330" s="21"/>
      <c r="V1330" s="20"/>
      <c r="W1330" s="20"/>
      <c r="X1330" s="20"/>
      <c r="Y1330" s="20"/>
      <c r="Z1330" s="20"/>
      <c r="AA1330" s="20"/>
    </row>
    <row r="1331" spans="1:27" ht="12" customHeight="1" x14ac:dyDescent="0.25">
      <c r="A1331" s="20"/>
      <c r="B1331" s="20"/>
      <c r="C1331" s="20"/>
      <c r="D1331" s="21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20"/>
      <c r="U1331" s="21"/>
      <c r="V1331" s="20"/>
      <c r="W1331" s="20"/>
      <c r="X1331" s="20"/>
      <c r="Y1331" s="20"/>
      <c r="Z1331" s="20"/>
      <c r="AA1331" s="20"/>
    </row>
    <row r="1332" spans="1:27" ht="12" customHeight="1" x14ac:dyDescent="0.25">
      <c r="A1332" s="20"/>
      <c r="B1332" s="20"/>
      <c r="C1332" s="20"/>
      <c r="D1332" s="21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20"/>
      <c r="U1332" s="21"/>
      <c r="V1332" s="20"/>
      <c r="W1332" s="20"/>
      <c r="X1332" s="20"/>
      <c r="Y1332" s="20"/>
      <c r="Z1332" s="20"/>
      <c r="AA1332" s="20"/>
    </row>
    <row r="1333" spans="1:27" ht="12" customHeight="1" x14ac:dyDescent="0.25">
      <c r="A1333" s="20"/>
      <c r="B1333" s="20"/>
      <c r="C1333" s="20"/>
      <c r="D1333" s="21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20"/>
      <c r="U1333" s="21"/>
      <c r="V1333" s="20"/>
      <c r="W1333" s="20"/>
      <c r="X1333" s="20"/>
      <c r="Y1333" s="20"/>
      <c r="Z1333" s="20"/>
      <c r="AA1333" s="20"/>
    </row>
    <row r="1334" spans="1:27" ht="12" customHeight="1" x14ac:dyDescent="0.25">
      <c r="A1334" s="20"/>
      <c r="B1334" s="20"/>
      <c r="C1334" s="20"/>
      <c r="D1334" s="21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20"/>
      <c r="U1334" s="21"/>
      <c r="V1334" s="20"/>
      <c r="W1334" s="20"/>
      <c r="X1334" s="20"/>
      <c r="Y1334" s="20"/>
      <c r="Z1334" s="20"/>
      <c r="AA1334" s="20"/>
    </row>
    <row r="1335" spans="1:27" ht="12" customHeight="1" x14ac:dyDescent="0.25">
      <c r="A1335" s="20"/>
      <c r="B1335" s="20"/>
      <c r="C1335" s="20"/>
      <c r="D1335" s="21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20"/>
      <c r="U1335" s="21"/>
      <c r="V1335" s="20"/>
      <c r="W1335" s="20"/>
      <c r="X1335" s="20"/>
      <c r="Y1335" s="20"/>
      <c r="Z1335" s="20"/>
      <c r="AA1335" s="20"/>
    </row>
    <row r="1336" spans="1:27" ht="12" customHeight="1" x14ac:dyDescent="0.25">
      <c r="A1336" s="20"/>
      <c r="B1336" s="20"/>
      <c r="C1336" s="20"/>
      <c r="D1336" s="21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1"/>
      <c r="V1336" s="20"/>
      <c r="W1336" s="20"/>
      <c r="X1336" s="20"/>
      <c r="Y1336" s="20"/>
      <c r="Z1336" s="20"/>
      <c r="AA1336" s="20"/>
    </row>
    <row r="1337" spans="1:27" ht="12" customHeight="1" x14ac:dyDescent="0.25">
      <c r="A1337" s="20"/>
      <c r="B1337" s="20"/>
      <c r="C1337" s="20"/>
      <c r="D1337" s="21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1"/>
      <c r="V1337" s="20"/>
      <c r="W1337" s="20"/>
      <c r="X1337" s="20"/>
      <c r="Y1337" s="20"/>
      <c r="Z1337" s="20"/>
      <c r="AA1337" s="20"/>
    </row>
    <row r="1338" spans="1:27" ht="12" customHeight="1" x14ac:dyDescent="0.25">
      <c r="A1338" s="20"/>
      <c r="B1338" s="20"/>
      <c r="C1338" s="20"/>
      <c r="D1338" s="21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20"/>
      <c r="U1338" s="21"/>
      <c r="V1338" s="20"/>
      <c r="W1338" s="20"/>
      <c r="X1338" s="20"/>
      <c r="Y1338" s="20"/>
      <c r="Z1338" s="20"/>
      <c r="AA1338" s="20"/>
    </row>
    <row r="1339" spans="1:27" ht="12" customHeight="1" x14ac:dyDescent="0.25">
      <c r="A1339" s="20"/>
      <c r="B1339" s="20"/>
      <c r="C1339" s="20"/>
      <c r="D1339" s="21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20"/>
      <c r="U1339" s="21"/>
      <c r="V1339" s="20"/>
      <c r="W1339" s="20"/>
      <c r="X1339" s="20"/>
      <c r="Y1339" s="20"/>
      <c r="Z1339" s="20"/>
      <c r="AA1339" s="20"/>
    </row>
    <row r="1340" spans="1:27" ht="12" customHeight="1" x14ac:dyDescent="0.25">
      <c r="A1340" s="20"/>
      <c r="B1340" s="20"/>
      <c r="C1340" s="20"/>
      <c r="D1340" s="21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20"/>
      <c r="U1340" s="21"/>
      <c r="V1340" s="20"/>
      <c r="W1340" s="20"/>
      <c r="X1340" s="20"/>
      <c r="Y1340" s="20"/>
      <c r="Z1340" s="20"/>
      <c r="AA1340" s="20"/>
    </row>
    <row r="1341" spans="1:27" ht="12" customHeight="1" x14ac:dyDescent="0.25">
      <c r="A1341" s="20"/>
      <c r="B1341" s="20"/>
      <c r="C1341" s="20"/>
      <c r="D1341" s="21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1"/>
      <c r="V1341" s="20"/>
      <c r="W1341" s="20"/>
      <c r="X1341" s="20"/>
      <c r="Y1341" s="20"/>
      <c r="Z1341" s="20"/>
      <c r="AA1341" s="20"/>
    </row>
    <row r="1342" spans="1:27" ht="12" customHeight="1" x14ac:dyDescent="0.25">
      <c r="A1342" s="20"/>
      <c r="B1342" s="20"/>
      <c r="C1342" s="20"/>
      <c r="D1342" s="21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20"/>
      <c r="U1342" s="21"/>
      <c r="V1342" s="20"/>
      <c r="W1342" s="20"/>
      <c r="X1342" s="20"/>
      <c r="Y1342" s="20"/>
      <c r="Z1342" s="20"/>
      <c r="AA1342" s="20"/>
    </row>
    <row r="1343" spans="1:27" ht="12" customHeight="1" x14ac:dyDescent="0.25">
      <c r="A1343" s="20"/>
      <c r="B1343" s="20"/>
      <c r="C1343" s="20"/>
      <c r="D1343" s="21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20"/>
      <c r="U1343" s="21"/>
      <c r="V1343" s="20"/>
      <c r="W1343" s="20"/>
      <c r="X1343" s="20"/>
      <c r="Y1343" s="20"/>
      <c r="Z1343" s="20"/>
      <c r="AA1343" s="20"/>
    </row>
    <row r="1344" spans="1:27" ht="12" customHeight="1" x14ac:dyDescent="0.25">
      <c r="A1344" s="20"/>
      <c r="B1344" s="20"/>
      <c r="C1344" s="20"/>
      <c r="D1344" s="21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1"/>
      <c r="V1344" s="20"/>
      <c r="W1344" s="20"/>
      <c r="X1344" s="20"/>
      <c r="Y1344" s="20"/>
      <c r="Z1344" s="20"/>
      <c r="AA1344" s="20"/>
    </row>
    <row r="1345" spans="1:27" ht="12" customHeight="1" x14ac:dyDescent="0.25">
      <c r="A1345" s="20"/>
      <c r="B1345" s="20"/>
      <c r="C1345" s="20"/>
      <c r="D1345" s="21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20"/>
      <c r="U1345" s="21"/>
      <c r="V1345" s="20"/>
      <c r="W1345" s="20"/>
      <c r="X1345" s="20"/>
      <c r="Y1345" s="20"/>
      <c r="Z1345" s="20"/>
      <c r="AA1345" s="20"/>
    </row>
    <row r="1346" spans="1:27" ht="12" customHeight="1" x14ac:dyDescent="0.25">
      <c r="A1346" s="20"/>
      <c r="B1346" s="20"/>
      <c r="C1346" s="20"/>
      <c r="D1346" s="21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20"/>
      <c r="U1346" s="21"/>
      <c r="V1346" s="20"/>
      <c r="W1346" s="20"/>
      <c r="X1346" s="20"/>
      <c r="Y1346" s="20"/>
      <c r="Z1346" s="20"/>
      <c r="AA1346" s="20"/>
    </row>
    <row r="1347" spans="1:27" ht="12" customHeight="1" x14ac:dyDescent="0.25">
      <c r="A1347" s="20"/>
      <c r="B1347" s="20"/>
      <c r="C1347" s="20"/>
      <c r="D1347" s="21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1"/>
      <c r="V1347" s="20"/>
      <c r="W1347" s="20"/>
      <c r="X1347" s="20"/>
      <c r="Y1347" s="20"/>
      <c r="Z1347" s="20"/>
      <c r="AA1347" s="20"/>
    </row>
    <row r="1348" spans="1:27" ht="12" customHeight="1" x14ac:dyDescent="0.25">
      <c r="A1348" s="20"/>
      <c r="B1348" s="20"/>
      <c r="C1348" s="20"/>
      <c r="D1348" s="21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20"/>
      <c r="U1348" s="21"/>
      <c r="V1348" s="20"/>
      <c r="W1348" s="20"/>
      <c r="X1348" s="20"/>
      <c r="Y1348" s="20"/>
      <c r="Z1348" s="20"/>
      <c r="AA1348" s="20"/>
    </row>
    <row r="1349" spans="1:27" ht="12" customHeight="1" x14ac:dyDescent="0.25">
      <c r="A1349" s="20"/>
      <c r="B1349" s="20"/>
      <c r="C1349" s="20"/>
      <c r="D1349" s="21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1"/>
      <c r="V1349" s="20"/>
      <c r="W1349" s="20"/>
      <c r="X1349" s="20"/>
      <c r="Y1349" s="20"/>
      <c r="Z1349" s="20"/>
      <c r="AA1349" s="20"/>
    </row>
    <row r="1350" spans="1:27" ht="12" customHeight="1" x14ac:dyDescent="0.25">
      <c r="A1350" s="20"/>
      <c r="B1350" s="20"/>
      <c r="C1350" s="20"/>
      <c r="D1350" s="21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1"/>
      <c r="V1350" s="20"/>
      <c r="W1350" s="20"/>
      <c r="X1350" s="20"/>
      <c r="Y1350" s="20"/>
      <c r="Z1350" s="20"/>
      <c r="AA1350" s="20"/>
    </row>
    <row r="1351" spans="1:27" ht="12" customHeight="1" x14ac:dyDescent="0.25">
      <c r="A1351" s="20"/>
      <c r="B1351" s="20"/>
      <c r="C1351" s="20"/>
      <c r="D1351" s="21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1"/>
      <c r="V1351" s="20"/>
      <c r="W1351" s="20"/>
      <c r="X1351" s="20"/>
      <c r="Y1351" s="20"/>
      <c r="Z1351" s="20"/>
      <c r="AA1351" s="20"/>
    </row>
    <row r="1352" spans="1:27" ht="12" customHeight="1" x14ac:dyDescent="0.25">
      <c r="A1352" s="20"/>
      <c r="B1352" s="20"/>
      <c r="C1352" s="20"/>
      <c r="D1352" s="21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  <c r="U1352" s="21"/>
      <c r="V1352" s="20"/>
      <c r="W1352" s="20"/>
      <c r="X1352" s="20"/>
      <c r="Y1352" s="20"/>
      <c r="Z1352" s="20"/>
      <c r="AA1352" s="20"/>
    </row>
    <row r="1353" spans="1:27" ht="12" customHeight="1" x14ac:dyDescent="0.25">
      <c r="A1353" s="20"/>
      <c r="B1353" s="20"/>
      <c r="C1353" s="20"/>
      <c r="D1353" s="21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1"/>
      <c r="V1353" s="20"/>
      <c r="W1353" s="20"/>
      <c r="X1353" s="20"/>
      <c r="Y1353" s="20"/>
      <c r="Z1353" s="20"/>
      <c r="AA1353" s="20"/>
    </row>
    <row r="1354" spans="1:27" ht="12" customHeight="1" x14ac:dyDescent="0.25">
      <c r="A1354" s="20"/>
      <c r="B1354" s="20"/>
      <c r="C1354" s="20"/>
      <c r="D1354" s="21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20"/>
      <c r="U1354" s="21"/>
      <c r="V1354" s="20"/>
      <c r="W1354" s="20"/>
      <c r="X1354" s="20"/>
      <c r="Y1354" s="20"/>
      <c r="Z1354" s="20"/>
      <c r="AA1354" s="20"/>
    </row>
    <row r="1355" spans="1:27" ht="12" customHeight="1" x14ac:dyDescent="0.25">
      <c r="A1355" s="20"/>
      <c r="B1355" s="20"/>
      <c r="C1355" s="20"/>
      <c r="D1355" s="21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20"/>
      <c r="U1355" s="21"/>
      <c r="V1355" s="20"/>
      <c r="W1355" s="20"/>
      <c r="X1355" s="20"/>
      <c r="Y1355" s="20"/>
      <c r="Z1355" s="20"/>
      <c r="AA1355" s="20"/>
    </row>
    <row r="1356" spans="1:27" ht="12" customHeight="1" x14ac:dyDescent="0.25">
      <c r="A1356" s="20"/>
      <c r="B1356" s="20"/>
      <c r="C1356" s="20"/>
      <c r="D1356" s="21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1"/>
      <c r="V1356" s="20"/>
      <c r="W1356" s="20"/>
      <c r="X1356" s="20"/>
      <c r="Y1356" s="20"/>
      <c r="Z1356" s="20"/>
      <c r="AA1356" s="20"/>
    </row>
    <row r="1357" spans="1:27" ht="12" customHeight="1" x14ac:dyDescent="0.25">
      <c r="A1357" s="20"/>
      <c r="B1357" s="20"/>
      <c r="C1357" s="20"/>
      <c r="D1357" s="21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1"/>
      <c r="V1357" s="20"/>
      <c r="W1357" s="20"/>
      <c r="X1357" s="20"/>
      <c r="Y1357" s="20"/>
      <c r="Z1357" s="20"/>
      <c r="AA1357" s="20"/>
    </row>
    <row r="1358" spans="1:27" ht="12" customHeight="1" x14ac:dyDescent="0.25">
      <c r="A1358" s="20"/>
      <c r="B1358" s="20"/>
      <c r="C1358" s="20"/>
      <c r="D1358" s="21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1"/>
      <c r="V1358" s="20"/>
      <c r="W1358" s="20"/>
      <c r="X1358" s="20"/>
      <c r="Y1358" s="20"/>
      <c r="Z1358" s="20"/>
      <c r="AA1358" s="20"/>
    </row>
  </sheetData>
  <sheetProtection algorithmName="SHA-512" hashValue="HwlFuAMqFZ0kXvU8h0yZE1iJlXaDffV6b5QHwMlVaGeJmjh0/XzmcTKu9VgnwfY6KVHM+CFExZlgqTh9dwZiMg==" saltValue="LzrqUaUmsQfKDhoI3T4aSA==" spinCount="100000" sheet="1" objects="1" scenarios="1"/>
  <protectedRanges>
    <protectedRange sqref="C4:C41 C44:C435" name="Salary Budget_3_1"/>
  </protectedRanges>
  <mergeCells count="1">
    <mergeCell ref="G1:R1"/>
  </mergeCells>
  <conditionalFormatting sqref="D3:D435">
    <cfRule type="cellIs" dxfId="5" priority="4" stopIfTrue="1" operator="equal">
      <formula>0</formula>
    </cfRule>
    <cfRule type="cellIs" dxfId="4" priority="5" operator="notEqual">
      <formula>1</formula>
    </cfRule>
  </conditionalFormatting>
  <conditionalFormatting sqref="E3:E435">
    <cfRule type="cellIs" dxfId="3" priority="8" operator="notEqual">
      <formula>SUM($S3:$AD3)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302F-ECC0-4533-80A5-519098B44A4D}">
  <dimension ref="A1:AF983"/>
  <sheetViews>
    <sheetView workbookViewId="0">
      <selection activeCell="I3" sqref="I3"/>
    </sheetView>
  </sheetViews>
  <sheetFormatPr defaultColWidth="14.42578125" defaultRowHeight="15" x14ac:dyDescent="0.25"/>
  <cols>
    <col min="1" max="1" width="58.140625" bestFit="1" customWidth="1"/>
    <col min="2" max="3" width="10.28515625" customWidth="1"/>
    <col min="4" max="4" width="7.42578125" customWidth="1"/>
    <col min="5" max="5" width="16.85546875" bestFit="1" customWidth="1"/>
    <col min="6" max="6" width="14.5703125" bestFit="1" customWidth="1"/>
    <col min="7" max="7" width="10.28515625" style="50" customWidth="1"/>
    <col min="8" max="8" width="14" style="50" bestFit="1" customWidth="1"/>
    <col min="9" max="20" width="10.28515625" style="50" customWidth="1"/>
    <col min="21" max="21" width="14" bestFit="1" customWidth="1"/>
    <col min="22" max="22" width="13.28515625" style="238" bestFit="1" customWidth="1"/>
    <col min="23" max="23" width="14" bestFit="1" customWidth="1"/>
  </cols>
  <sheetData>
    <row r="1" spans="1:32" ht="12.75" customHeight="1" thickBot="1" x14ac:dyDescent="0.3">
      <c r="A1" s="25"/>
      <c r="B1" s="25"/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5"/>
      <c r="V1" s="228"/>
      <c r="W1" s="25"/>
    </row>
    <row r="2" spans="1:32" ht="55.5" customHeight="1" thickBot="1" x14ac:dyDescent="0.3">
      <c r="A2" s="25"/>
      <c r="B2" s="25"/>
      <c r="C2" s="25"/>
      <c r="D2" s="25"/>
      <c r="E2" s="25"/>
      <c r="F2" s="25"/>
      <c r="G2" s="26" t="s">
        <v>182</v>
      </c>
      <c r="H2" s="219" t="s">
        <v>181</v>
      </c>
      <c r="I2" s="285" t="s">
        <v>180</v>
      </c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7"/>
      <c r="U2" s="25"/>
      <c r="V2" s="220"/>
      <c r="W2" s="25"/>
    </row>
    <row r="3" spans="1:32" ht="71.25" thickBot="1" x14ac:dyDescent="0.3">
      <c r="A3" s="61" t="s">
        <v>56</v>
      </c>
      <c r="B3" s="54" t="s">
        <v>57</v>
      </c>
      <c r="C3" s="54" t="s">
        <v>58</v>
      </c>
      <c r="D3" s="54" t="s">
        <v>59</v>
      </c>
      <c r="E3" s="54" t="s">
        <v>60</v>
      </c>
      <c r="F3" s="54" t="s">
        <v>61</v>
      </c>
      <c r="G3" s="221" t="s">
        <v>62</v>
      </c>
      <c r="H3" s="221" t="s">
        <v>63</v>
      </c>
      <c r="I3" s="222" t="str">
        <f>'1129B'!G2</f>
        <v xml:space="preserve">Fund Raising  </v>
      </c>
      <c r="J3" s="222" t="str">
        <f>'1129B'!H2</f>
        <v xml:space="preserve">G &amp;A </v>
      </c>
      <c r="K3" s="222" t="str">
        <f>'1129B'!I2</f>
        <v xml:space="preserve">Allocated to Residential </v>
      </c>
      <c r="L3" s="222" t="str">
        <f>'1129B'!J2</f>
        <v>DCYF/DJJS Other  (Specify)</v>
      </c>
      <c r="M3" s="222" t="str">
        <f>'1129B'!K2</f>
        <v>NON-DHHS/DOE Programs</v>
      </c>
      <c r="N3" s="222" t="str">
        <f>'1129B'!L2</f>
        <v>Non-Special Ed Program</v>
      </c>
      <c r="O3" s="222" t="str">
        <f>'1129B'!M2</f>
        <v>Special Ed Program 1 (Specify)</v>
      </c>
      <c r="P3" s="222" t="str">
        <f>'1129B'!N2</f>
        <v>Special Ed Program 2 (Specify)</v>
      </c>
      <c r="Q3" s="222" t="str">
        <f>'1129B'!O2</f>
        <v>Special Ed - OT</v>
      </c>
      <c r="R3" s="222" t="str">
        <f>'1129B'!P2</f>
        <v>Special Ed - Speech</v>
      </c>
      <c r="S3" s="222" t="str">
        <f>'1129B'!Q2</f>
        <v>Special Ed - PT</v>
      </c>
      <c r="T3" s="222" t="str">
        <f>'1129B'!R2</f>
        <v>Special Ed - Psych</v>
      </c>
      <c r="U3" s="223" t="str">
        <f>I3</f>
        <v xml:space="preserve">Fund Raising  </v>
      </c>
      <c r="V3" s="223" t="str">
        <f t="shared" ref="V3:AF3" si="0">J3</f>
        <v xml:space="preserve">G &amp;A </v>
      </c>
      <c r="W3" s="223" t="str">
        <f t="shared" si="0"/>
        <v xml:space="preserve">Allocated to Residential </v>
      </c>
      <c r="X3" s="223" t="str">
        <f t="shared" si="0"/>
        <v>DCYF/DJJS Other  (Specify)</v>
      </c>
      <c r="Y3" s="223" t="str">
        <f t="shared" si="0"/>
        <v>NON-DHHS/DOE Programs</v>
      </c>
      <c r="Z3" s="223" t="str">
        <f t="shared" si="0"/>
        <v>Non-Special Ed Program</v>
      </c>
      <c r="AA3" s="223" t="str">
        <f t="shared" si="0"/>
        <v>Special Ed Program 1 (Specify)</v>
      </c>
      <c r="AB3" s="223" t="str">
        <f t="shared" si="0"/>
        <v>Special Ed Program 2 (Specify)</v>
      </c>
      <c r="AC3" s="223" t="str">
        <f t="shared" si="0"/>
        <v>Special Ed - OT</v>
      </c>
      <c r="AD3" s="223" t="str">
        <f t="shared" si="0"/>
        <v>Special Ed - Speech</v>
      </c>
      <c r="AE3" s="223" t="str">
        <f t="shared" si="0"/>
        <v>Special Ed - PT</v>
      </c>
      <c r="AF3" s="223" t="str">
        <f t="shared" si="0"/>
        <v>Special Ed - Psych</v>
      </c>
    </row>
    <row r="4" spans="1:32" ht="15.75" customHeight="1" thickBot="1" x14ac:dyDescent="0.3">
      <c r="A4" s="62"/>
      <c r="B4" s="28"/>
      <c r="C4" s="59"/>
      <c r="D4" s="40"/>
      <c r="E4" s="41"/>
      <c r="F4" s="42"/>
      <c r="G4" s="58"/>
      <c r="H4" s="224">
        <f>IF((E4-F4=0),0,(E4-F4)/G4)</f>
        <v>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229">
        <f>I4*H4</f>
        <v>0</v>
      </c>
      <c r="V4" s="229">
        <f>J4*H4</f>
        <v>0</v>
      </c>
      <c r="W4" s="229">
        <f>K4*H4</f>
        <v>0</v>
      </c>
      <c r="X4" s="229">
        <f>L4*H4</f>
        <v>0</v>
      </c>
      <c r="Y4" s="229">
        <f>M4*H4</f>
        <v>0</v>
      </c>
      <c r="Z4" s="229">
        <f>N4*H4</f>
        <v>0</v>
      </c>
      <c r="AA4" s="229">
        <f>O4*H4</f>
        <v>0</v>
      </c>
      <c r="AB4" s="229">
        <f>P4*H4</f>
        <v>0</v>
      </c>
      <c r="AC4" s="229">
        <f>Q4*H4</f>
        <v>0</v>
      </c>
      <c r="AD4" s="229">
        <f>R4*H4</f>
        <v>0</v>
      </c>
      <c r="AE4" s="229">
        <f>S4*H4</f>
        <v>0</v>
      </c>
      <c r="AF4" s="229">
        <f>T4*H4</f>
        <v>0</v>
      </c>
    </row>
    <row r="5" spans="1:32" ht="15.75" customHeight="1" thickBot="1" x14ac:dyDescent="0.3">
      <c r="A5" s="34"/>
      <c r="B5" s="28"/>
      <c r="C5" s="60"/>
      <c r="D5" s="30"/>
      <c r="E5" s="31"/>
      <c r="F5" s="32"/>
      <c r="G5" s="35"/>
      <c r="H5" s="224">
        <f>IF((E5-F5=0),0,(E5-F5)/G5)</f>
        <v>0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229">
        <f t="shared" ref="U5:U33" si="1">I5*H5</f>
        <v>0</v>
      </c>
      <c r="V5" s="229">
        <f t="shared" ref="V5:V33" si="2">J5*H5</f>
        <v>0</v>
      </c>
      <c r="W5" s="229">
        <f t="shared" ref="W5:W33" si="3">K5*H5</f>
        <v>0</v>
      </c>
      <c r="X5" s="229">
        <f t="shared" ref="X5:X33" si="4">L5*H5</f>
        <v>0</v>
      </c>
      <c r="Y5" s="229">
        <f t="shared" ref="Y5:Y33" si="5">M5*H5</f>
        <v>0</v>
      </c>
      <c r="Z5" s="229">
        <f t="shared" ref="Z5:Z33" si="6">N5*H5</f>
        <v>0</v>
      </c>
      <c r="AA5" s="229">
        <f t="shared" ref="AA5:AA33" si="7">O5*H5</f>
        <v>0</v>
      </c>
      <c r="AB5" s="229">
        <f t="shared" ref="AB5:AB33" si="8">P5*H5</f>
        <v>0</v>
      </c>
      <c r="AC5" s="229">
        <f t="shared" ref="AC5:AC33" si="9">Q5*H5</f>
        <v>0</v>
      </c>
      <c r="AD5" s="229">
        <f t="shared" ref="AD5:AD33" si="10">R5*H5</f>
        <v>0</v>
      </c>
      <c r="AE5" s="229">
        <f t="shared" ref="AE5:AE33" si="11">S5*H5</f>
        <v>0</v>
      </c>
      <c r="AF5" s="229">
        <f t="shared" ref="AF5:AF33" si="12">T5*H5</f>
        <v>0</v>
      </c>
    </row>
    <row r="6" spans="1:32" ht="15.75" customHeight="1" thickBot="1" x14ac:dyDescent="0.3">
      <c r="A6" s="34"/>
      <c r="B6" s="28"/>
      <c r="C6" s="60"/>
      <c r="D6" s="30"/>
      <c r="E6" s="31"/>
      <c r="F6" s="32"/>
      <c r="G6" s="35"/>
      <c r="H6" s="224">
        <f t="shared" ref="H6:H9" si="13">IF((E6-F6=0),0,(E6-F6)/G6)</f>
        <v>0</v>
      </c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229">
        <f t="shared" si="1"/>
        <v>0</v>
      </c>
      <c r="V6" s="229">
        <f t="shared" si="2"/>
        <v>0</v>
      </c>
      <c r="W6" s="229">
        <f t="shared" si="3"/>
        <v>0</v>
      </c>
      <c r="X6" s="229">
        <f t="shared" si="4"/>
        <v>0</v>
      </c>
      <c r="Y6" s="229">
        <f t="shared" si="5"/>
        <v>0</v>
      </c>
      <c r="Z6" s="229">
        <f t="shared" si="6"/>
        <v>0</v>
      </c>
      <c r="AA6" s="229">
        <f t="shared" si="7"/>
        <v>0</v>
      </c>
      <c r="AB6" s="229">
        <f t="shared" si="8"/>
        <v>0</v>
      </c>
      <c r="AC6" s="229">
        <f t="shared" si="9"/>
        <v>0</v>
      </c>
      <c r="AD6" s="229">
        <f t="shared" si="10"/>
        <v>0</v>
      </c>
      <c r="AE6" s="229">
        <f t="shared" si="11"/>
        <v>0</v>
      </c>
      <c r="AF6" s="229">
        <f t="shared" si="12"/>
        <v>0</v>
      </c>
    </row>
    <row r="7" spans="1:32" ht="15.75" customHeight="1" thickBot="1" x14ac:dyDescent="0.3">
      <c r="A7" s="36"/>
      <c r="B7" s="28"/>
      <c r="C7" s="60"/>
      <c r="D7" s="30"/>
      <c r="E7" s="31"/>
      <c r="F7" s="32"/>
      <c r="G7" s="35"/>
      <c r="H7" s="224">
        <f t="shared" si="13"/>
        <v>0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229">
        <f t="shared" si="1"/>
        <v>0</v>
      </c>
      <c r="V7" s="229">
        <f t="shared" si="2"/>
        <v>0</v>
      </c>
      <c r="W7" s="229">
        <f t="shared" si="3"/>
        <v>0</v>
      </c>
      <c r="X7" s="229">
        <f t="shared" si="4"/>
        <v>0</v>
      </c>
      <c r="Y7" s="229">
        <f t="shared" si="5"/>
        <v>0</v>
      </c>
      <c r="Z7" s="229">
        <f t="shared" si="6"/>
        <v>0</v>
      </c>
      <c r="AA7" s="229">
        <f t="shared" si="7"/>
        <v>0</v>
      </c>
      <c r="AB7" s="229">
        <f t="shared" si="8"/>
        <v>0</v>
      </c>
      <c r="AC7" s="229">
        <f t="shared" si="9"/>
        <v>0</v>
      </c>
      <c r="AD7" s="229">
        <f t="shared" si="10"/>
        <v>0</v>
      </c>
      <c r="AE7" s="229">
        <f t="shared" si="11"/>
        <v>0</v>
      </c>
      <c r="AF7" s="229">
        <f t="shared" si="12"/>
        <v>0</v>
      </c>
    </row>
    <row r="8" spans="1:32" ht="15.75" customHeight="1" thickBot="1" x14ac:dyDescent="0.3">
      <c r="A8" s="34"/>
      <c r="B8" s="28"/>
      <c r="C8" s="60"/>
      <c r="D8" s="30"/>
      <c r="E8" s="31"/>
      <c r="F8" s="32"/>
      <c r="G8" s="35"/>
      <c r="H8" s="224">
        <f t="shared" si="13"/>
        <v>0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229">
        <f t="shared" si="1"/>
        <v>0</v>
      </c>
      <c r="V8" s="229">
        <f t="shared" si="2"/>
        <v>0</v>
      </c>
      <c r="W8" s="229">
        <f t="shared" si="3"/>
        <v>0</v>
      </c>
      <c r="X8" s="229">
        <f t="shared" si="4"/>
        <v>0</v>
      </c>
      <c r="Y8" s="229">
        <f t="shared" si="5"/>
        <v>0</v>
      </c>
      <c r="Z8" s="229">
        <f t="shared" si="6"/>
        <v>0</v>
      </c>
      <c r="AA8" s="229">
        <f t="shared" si="7"/>
        <v>0</v>
      </c>
      <c r="AB8" s="229">
        <f t="shared" si="8"/>
        <v>0</v>
      </c>
      <c r="AC8" s="229">
        <f t="shared" si="9"/>
        <v>0</v>
      </c>
      <c r="AD8" s="229">
        <f t="shared" si="10"/>
        <v>0</v>
      </c>
      <c r="AE8" s="229">
        <f t="shared" si="11"/>
        <v>0</v>
      </c>
      <c r="AF8" s="229">
        <f t="shared" si="12"/>
        <v>0</v>
      </c>
    </row>
    <row r="9" spans="1:32" ht="15.75" customHeight="1" thickBot="1" x14ac:dyDescent="0.3">
      <c r="A9" s="63"/>
      <c r="B9" s="28"/>
      <c r="C9" s="60"/>
      <c r="D9" s="30"/>
      <c r="E9" s="31"/>
      <c r="F9" s="32"/>
      <c r="G9" s="35"/>
      <c r="H9" s="224">
        <f t="shared" si="13"/>
        <v>0</v>
      </c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229">
        <f t="shared" si="1"/>
        <v>0</v>
      </c>
      <c r="V9" s="229">
        <f t="shared" si="2"/>
        <v>0</v>
      </c>
      <c r="W9" s="229">
        <f t="shared" si="3"/>
        <v>0</v>
      </c>
      <c r="X9" s="229">
        <f t="shared" si="4"/>
        <v>0</v>
      </c>
      <c r="Y9" s="229">
        <f t="shared" si="5"/>
        <v>0</v>
      </c>
      <c r="Z9" s="229">
        <f t="shared" si="6"/>
        <v>0</v>
      </c>
      <c r="AA9" s="229">
        <f t="shared" si="7"/>
        <v>0</v>
      </c>
      <c r="AB9" s="229">
        <f t="shared" si="8"/>
        <v>0</v>
      </c>
      <c r="AC9" s="229">
        <f t="shared" si="9"/>
        <v>0</v>
      </c>
      <c r="AD9" s="229">
        <f t="shared" si="10"/>
        <v>0</v>
      </c>
      <c r="AE9" s="229">
        <f t="shared" si="11"/>
        <v>0</v>
      </c>
      <c r="AF9" s="229">
        <f t="shared" si="12"/>
        <v>0</v>
      </c>
    </row>
    <row r="10" spans="1:32" ht="15.75" customHeight="1" thickBot="1" x14ac:dyDescent="0.3">
      <c r="A10" s="34"/>
      <c r="B10" s="28"/>
      <c r="C10" s="60"/>
      <c r="D10" s="30"/>
      <c r="E10" s="31"/>
      <c r="F10" s="32"/>
      <c r="G10" s="35"/>
      <c r="H10" s="224">
        <f>IF((E10-F10=0),0,(E10-F10)/G10)</f>
        <v>0</v>
      </c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229">
        <f t="shared" si="1"/>
        <v>0</v>
      </c>
      <c r="V10" s="229">
        <f t="shared" si="2"/>
        <v>0</v>
      </c>
      <c r="W10" s="229">
        <f t="shared" si="3"/>
        <v>0</v>
      </c>
      <c r="X10" s="229">
        <f t="shared" si="4"/>
        <v>0</v>
      </c>
      <c r="Y10" s="229">
        <f t="shared" si="5"/>
        <v>0</v>
      </c>
      <c r="Z10" s="229">
        <f t="shared" si="6"/>
        <v>0</v>
      </c>
      <c r="AA10" s="229">
        <f t="shared" si="7"/>
        <v>0</v>
      </c>
      <c r="AB10" s="229">
        <f t="shared" si="8"/>
        <v>0</v>
      </c>
      <c r="AC10" s="229">
        <f t="shared" si="9"/>
        <v>0</v>
      </c>
      <c r="AD10" s="229">
        <f t="shared" si="10"/>
        <v>0</v>
      </c>
      <c r="AE10" s="229">
        <f t="shared" si="11"/>
        <v>0</v>
      </c>
      <c r="AF10" s="229">
        <f t="shared" si="12"/>
        <v>0</v>
      </c>
    </row>
    <row r="11" spans="1:32" ht="15.75" customHeight="1" thickBot="1" x14ac:dyDescent="0.3">
      <c r="A11" s="34"/>
      <c r="B11" s="28"/>
      <c r="C11" s="60"/>
      <c r="D11" s="30"/>
      <c r="E11" s="31"/>
      <c r="F11" s="32"/>
      <c r="G11" s="35"/>
      <c r="H11" s="224">
        <f t="shared" ref="H11:H33" si="14">IF((E11-F11=0),0,(E11-F11)/G11)</f>
        <v>0</v>
      </c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229">
        <f t="shared" si="1"/>
        <v>0</v>
      </c>
      <c r="V11" s="229">
        <f t="shared" si="2"/>
        <v>0</v>
      </c>
      <c r="W11" s="229">
        <f t="shared" si="3"/>
        <v>0</v>
      </c>
      <c r="X11" s="229">
        <f t="shared" si="4"/>
        <v>0</v>
      </c>
      <c r="Y11" s="229">
        <f t="shared" si="5"/>
        <v>0</v>
      </c>
      <c r="Z11" s="229">
        <f t="shared" si="6"/>
        <v>0</v>
      </c>
      <c r="AA11" s="229">
        <f t="shared" si="7"/>
        <v>0</v>
      </c>
      <c r="AB11" s="229">
        <f t="shared" si="8"/>
        <v>0</v>
      </c>
      <c r="AC11" s="229">
        <f t="shared" si="9"/>
        <v>0</v>
      </c>
      <c r="AD11" s="229">
        <f t="shared" si="10"/>
        <v>0</v>
      </c>
      <c r="AE11" s="229">
        <f t="shared" si="11"/>
        <v>0</v>
      </c>
      <c r="AF11" s="229">
        <f t="shared" si="12"/>
        <v>0</v>
      </c>
    </row>
    <row r="12" spans="1:32" ht="15.75" customHeight="1" thickBot="1" x14ac:dyDescent="0.3">
      <c r="A12" s="38"/>
      <c r="B12" s="28"/>
      <c r="C12" s="60"/>
      <c r="D12" s="30"/>
      <c r="E12" s="31"/>
      <c r="F12" s="32"/>
      <c r="G12" s="35"/>
      <c r="H12" s="224">
        <f t="shared" si="14"/>
        <v>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229">
        <f t="shared" si="1"/>
        <v>0</v>
      </c>
      <c r="V12" s="229">
        <f t="shared" si="2"/>
        <v>0</v>
      </c>
      <c r="W12" s="229">
        <f t="shared" si="3"/>
        <v>0</v>
      </c>
      <c r="X12" s="229">
        <f t="shared" si="4"/>
        <v>0</v>
      </c>
      <c r="Y12" s="229">
        <f t="shared" si="5"/>
        <v>0</v>
      </c>
      <c r="Z12" s="229">
        <f t="shared" si="6"/>
        <v>0</v>
      </c>
      <c r="AA12" s="229">
        <f t="shared" si="7"/>
        <v>0</v>
      </c>
      <c r="AB12" s="229">
        <f t="shared" si="8"/>
        <v>0</v>
      </c>
      <c r="AC12" s="229">
        <f t="shared" si="9"/>
        <v>0</v>
      </c>
      <c r="AD12" s="229">
        <f t="shared" si="10"/>
        <v>0</v>
      </c>
      <c r="AE12" s="229">
        <f t="shared" si="11"/>
        <v>0</v>
      </c>
      <c r="AF12" s="229">
        <f t="shared" si="12"/>
        <v>0</v>
      </c>
    </row>
    <row r="13" spans="1:32" ht="15.75" customHeight="1" thickBot="1" x14ac:dyDescent="0.3">
      <c r="A13" s="38"/>
      <c r="B13" s="28"/>
      <c r="C13" s="60"/>
      <c r="D13" s="30"/>
      <c r="E13" s="31"/>
      <c r="F13" s="39"/>
      <c r="G13" s="35"/>
      <c r="H13" s="224">
        <f t="shared" si="14"/>
        <v>0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229">
        <f t="shared" si="1"/>
        <v>0</v>
      </c>
      <c r="V13" s="229">
        <f t="shared" si="2"/>
        <v>0</v>
      </c>
      <c r="W13" s="229">
        <f t="shared" si="3"/>
        <v>0</v>
      </c>
      <c r="X13" s="229">
        <f t="shared" si="4"/>
        <v>0</v>
      </c>
      <c r="Y13" s="229">
        <f t="shared" si="5"/>
        <v>0</v>
      </c>
      <c r="Z13" s="229">
        <f t="shared" si="6"/>
        <v>0</v>
      </c>
      <c r="AA13" s="229">
        <f t="shared" si="7"/>
        <v>0</v>
      </c>
      <c r="AB13" s="229">
        <f t="shared" si="8"/>
        <v>0</v>
      </c>
      <c r="AC13" s="229">
        <f t="shared" si="9"/>
        <v>0</v>
      </c>
      <c r="AD13" s="229">
        <f t="shared" si="10"/>
        <v>0</v>
      </c>
      <c r="AE13" s="229">
        <f t="shared" si="11"/>
        <v>0</v>
      </c>
      <c r="AF13" s="229">
        <f t="shared" si="12"/>
        <v>0</v>
      </c>
    </row>
    <row r="14" spans="1:32" ht="15.75" customHeight="1" thickBot="1" x14ac:dyDescent="0.3">
      <c r="A14" s="38"/>
      <c r="B14" s="28"/>
      <c r="C14" s="60"/>
      <c r="D14" s="30"/>
      <c r="E14" s="31"/>
      <c r="F14" s="32"/>
      <c r="G14" s="35"/>
      <c r="H14" s="224">
        <f t="shared" si="14"/>
        <v>0</v>
      </c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229">
        <f t="shared" si="1"/>
        <v>0</v>
      </c>
      <c r="V14" s="229">
        <f t="shared" si="2"/>
        <v>0</v>
      </c>
      <c r="W14" s="229">
        <f t="shared" si="3"/>
        <v>0</v>
      </c>
      <c r="X14" s="229">
        <f t="shared" si="4"/>
        <v>0</v>
      </c>
      <c r="Y14" s="229">
        <f t="shared" si="5"/>
        <v>0</v>
      </c>
      <c r="Z14" s="229">
        <f t="shared" si="6"/>
        <v>0</v>
      </c>
      <c r="AA14" s="229">
        <f t="shared" si="7"/>
        <v>0</v>
      </c>
      <c r="AB14" s="229">
        <f t="shared" si="8"/>
        <v>0</v>
      </c>
      <c r="AC14" s="229">
        <f t="shared" si="9"/>
        <v>0</v>
      </c>
      <c r="AD14" s="229">
        <f t="shared" si="10"/>
        <v>0</v>
      </c>
      <c r="AE14" s="229">
        <f t="shared" si="11"/>
        <v>0</v>
      </c>
      <c r="AF14" s="229">
        <f t="shared" si="12"/>
        <v>0</v>
      </c>
    </row>
    <row r="15" spans="1:32" ht="15.75" customHeight="1" thickBot="1" x14ac:dyDescent="0.3">
      <c r="A15" s="38"/>
      <c r="B15" s="28"/>
      <c r="C15" s="60"/>
      <c r="D15" s="30"/>
      <c r="E15" s="31"/>
      <c r="F15" s="32"/>
      <c r="G15" s="35"/>
      <c r="H15" s="224">
        <f t="shared" si="14"/>
        <v>0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229">
        <f t="shared" si="1"/>
        <v>0</v>
      </c>
      <c r="V15" s="229">
        <f t="shared" si="2"/>
        <v>0</v>
      </c>
      <c r="W15" s="229">
        <f t="shared" si="3"/>
        <v>0</v>
      </c>
      <c r="X15" s="229">
        <f t="shared" si="4"/>
        <v>0</v>
      </c>
      <c r="Y15" s="229">
        <f t="shared" si="5"/>
        <v>0</v>
      </c>
      <c r="Z15" s="229">
        <f t="shared" si="6"/>
        <v>0</v>
      </c>
      <c r="AA15" s="229">
        <f t="shared" si="7"/>
        <v>0</v>
      </c>
      <c r="AB15" s="229">
        <f t="shared" si="8"/>
        <v>0</v>
      </c>
      <c r="AC15" s="229">
        <f t="shared" si="9"/>
        <v>0</v>
      </c>
      <c r="AD15" s="229">
        <f t="shared" si="10"/>
        <v>0</v>
      </c>
      <c r="AE15" s="229">
        <f t="shared" si="11"/>
        <v>0</v>
      </c>
      <c r="AF15" s="229">
        <f t="shared" si="12"/>
        <v>0</v>
      </c>
    </row>
    <row r="16" spans="1:32" ht="15.75" customHeight="1" thickBot="1" x14ac:dyDescent="0.3">
      <c r="A16" s="38"/>
      <c r="B16" s="28"/>
      <c r="C16" s="60"/>
      <c r="D16" s="30"/>
      <c r="E16" s="31"/>
      <c r="F16" s="32"/>
      <c r="G16" s="35"/>
      <c r="H16" s="224">
        <f t="shared" si="14"/>
        <v>0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229">
        <f t="shared" si="1"/>
        <v>0</v>
      </c>
      <c r="V16" s="229">
        <f t="shared" si="2"/>
        <v>0</v>
      </c>
      <c r="W16" s="229">
        <f t="shared" si="3"/>
        <v>0</v>
      </c>
      <c r="X16" s="229">
        <f t="shared" si="4"/>
        <v>0</v>
      </c>
      <c r="Y16" s="229">
        <f t="shared" si="5"/>
        <v>0</v>
      </c>
      <c r="Z16" s="229">
        <f t="shared" si="6"/>
        <v>0</v>
      </c>
      <c r="AA16" s="229">
        <f t="shared" si="7"/>
        <v>0</v>
      </c>
      <c r="AB16" s="229">
        <f t="shared" si="8"/>
        <v>0</v>
      </c>
      <c r="AC16" s="229">
        <f t="shared" si="9"/>
        <v>0</v>
      </c>
      <c r="AD16" s="229">
        <f t="shared" si="10"/>
        <v>0</v>
      </c>
      <c r="AE16" s="229">
        <f t="shared" si="11"/>
        <v>0</v>
      </c>
      <c r="AF16" s="229">
        <f t="shared" si="12"/>
        <v>0</v>
      </c>
    </row>
    <row r="17" spans="1:32" ht="15.75" customHeight="1" thickBot="1" x14ac:dyDescent="0.3">
      <c r="A17" s="34"/>
      <c r="B17" s="28"/>
      <c r="C17" s="60"/>
      <c r="D17" s="30"/>
      <c r="E17" s="31"/>
      <c r="F17" s="32"/>
      <c r="G17" s="35"/>
      <c r="H17" s="224">
        <f t="shared" si="14"/>
        <v>0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229">
        <f t="shared" si="1"/>
        <v>0</v>
      </c>
      <c r="V17" s="229">
        <f t="shared" si="2"/>
        <v>0</v>
      </c>
      <c r="W17" s="229">
        <f t="shared" si="3"/>
        <v>0</v>
      </c>
      <c r="X17" s="229">
        <f t="shared" si="4"/>
        <v>0</v>
      </c>
      <c r="Y17" s="229">
        <f t="shared" si="5"/>
        <v>0</v>
      </c>
      <c r="Z17" s="229">
        <f t="shared" si="6"/>
        <v>0</v>
      </c>
      <c r="AA17" s="229">
        <f t="shared" si="7"/>
        <v>0</v>
      </c>
      <c r="AB17" s="229">
        <f t="shared" si="8"/>
        <v>0</v>
      </c>
      <c r="AC17" s="229">
        <f t="shared" si="9"/>
        <v>0</v>
      </c>
      <c r="AD17" s="229">
        <f t="shared" si="10"/>
        <v>0</v>
      </c>
      <c r="AE17" s="229">
        <f t="shared" si="11"/>
        <v>0</v>
      </c>
      <c r="AF17" s="229">
        <f t="shared" si="12"/>
        <v>0</v>
      </c>
    </row>
    <row r="18" spans="1:32" ht="15.75" customHeight="1" thickBot="1" x14ac:dyDescent="0.3">
      <c r="A18" s="34"/>
      <c r="B18" s="28"/>
      <c r="C18" s="60"/>
      <c r="D18" s="30"/>
      <c r="E18" s="31"/>
      <c r="F18" s="32"/>
      <c r="G18" s="35"/>
      <c r="H18" s="224">
        <f t="shared" si="14"/>
        <v>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229">
        <f t="shared" si="1"/>
        <v>0</v>
      </c>
      <c r="V18" s="229">
        <f t="shared" si="2"/>
        <v>0</v>
      </c>
      <c r="W18" s="229">
        <f t="shared" si="3"/>
        <v>0</v>
      </c>
      <c r="X18" s="229">
        <f t="shared" si="4"/>
        <v>0</v>
      </c>
      <c r="Y18" s="229">
        <f t="shared" si="5"/>
        <v>0</v>
      </c>
      <c r="Z18" s="229">
        <f t="shared" si="6"/>
        <v>0</v>
      </c>
      <c r="AA18" s="229">
        <f t="shared" si="7"/>
        <v>0</v>
      </c>
      <c r="AB18" s="229">
        <f t="shared" si="8"/>
        <v>0</v>
      </c>
      <c r="AC18" s="229">
        <f t="shared" si="9"/>
        <v>0</v>
      </c>
      <c r="AD18" s="229">
        <f t="shared" si="10"/>
        <v>0</v>
      </c>
      <c r="AE18" s="229">
        <f t="shared" si="11"/>
        <v>0</v>
      </c>
      <c r="AF18" s="229">
        <f t="shared" si="12"/>
        <v>0</v>
      </c>
    </row>
    <row r="19" spans="1:32" ht="15.75" customHeight="1" thickBot="1" x14ac:dyDescent="0.3">
      <c r="A19" s="34"/>
      <c r="B19" s="28"/>
      <c r="C19" s="60"/>
      <c r="D19" s="30"/>
      <c r="E19" s="31"/>
      <c r="F19" s="32"/>
      <c r="G19" s="35"/>
      <c r="H19" s="224">
        <f t="shared" si="14"/>
        <v>0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229">
        <f t="shared" si="1"/>
        <v>0</v>
      </c>
      <c r="V19" s="229">
        <f t="shared" si="2"/>
        <v>0</v>
      </c>
      <c r="W19" s="229">
        <f t="shared" si="3"/>
        <v>0</v>
      </c>
      <c r="X19" s="229">
        <f t="shared" si="4"/>
        <v>0</v>
      </c>
      <c r="Y19" s="229">
        <f t="shared" si="5"/>
        <v>0</v>
      </c>
      <c r="Z19" s="229">
        <f t="shared" si="6"/>
        <v>0</v>
      </c>
      <c r="AA19" s="229">
        <f t="shared" si="7"/>
        <v>0</v>
      </c>
      <c r="AB19" s="229">
        <f t="shared" si="8"/>
        <v>0</v>
      </c>
      <c r="AC19" s="229">
        <f t="shared" si="9"/>
        <v>0</v>
      </c>
      <c r="AD19" s="229">
        <f t="shared" si="10"/>
        <v>0</v>
      </c>
      <c r="AE19" s="229">
        <f t="shared" si="11"/>
        <v>0</v>
      </c>
      <c r="AF19" s="229">
        <f t="shared" si="12"/>
        <v>0</v>
      </c>
    </row>
    <row r="20" spans="1:32" ht="15.75" customHeight="1" thickBot="1" x14ac:dyDescent="0.3">
      <c r="A20" s="34"/>
      <c r="B20" s="28"/>
      <c r="C20" s="60"/>
      <c r="D20" s="30"/>
      <c r="E20" s="31"/>
      <c r="F20" s="32"/>
      <c r="G20" s="35"/>
      <c r="H20" s="224">
        <f t="shared" si="14"/>
        <v>0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229">
        <f t="shared" si="1"/>
        <v>0</v>
      </c>
      <c r="V20" s="229">
        <f t="shared" si="2"/>
        <v>0</v>
      </c>
      <c r="W20" s="229">
        <f t="shared" si="3"/>
        <v>0</v>
      </c>
      <c r="X20" s="229">
        <f t="shared" si="4"/>
        <v>0</v>
      </c>
      <c r="Y20" s="229">
        <f t="shared" si="5"/>
        <v>0</v>
      </c>
      <c r="Z20" s="229">
        <f t="shared" si="6"/>
        <v>0</v>
      </c>
      <c r="AA20" s="229">
        <f t="shared" si="7"/>
        <v>0</v>
      </c>
      <c r="AB20" s="229">
        <f t="shared" si="8"/>
        <v>0</v>
      </c>
      <c r="AC20" s="229">
        <f t="shared" si="9"/>
        <v>0</v>
      </c>
      <c r="AD20" s="229">
        <f t="shared" si="10"/>
        <v>0</v>
      </c>
      <c r="AE20" s="229">
        <f t="shared" si="11"/>
        <v>0</v>
      </c>
      <c r="AF20" s="229">
        <f t="shared" si="12"/>
        <v>0</v>
      </c>
    </row>
    <row r="21" spans="1:32" ht="15.75" customHeight="1" thickBot="1" x14ac:dyDescent="0.3">
      <c r="A21" s="34"/>
      <c r="B21" s="28"/>
      <c r="C21" s="60"/>
      <c r="D21" s="30"/>
      <c r="E21" s="31"/>
      <c r="F21" s="32"/>
      <c r="G21" s="35"/>
      <c r="H21" s="224">
        <f t="shared" si="14"/>
        <v>0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229">
        <f t="shared" si="1"/>
        <v>0</v>
      </c>
      <c r="V21" s="229">
        <f t="shared" si="2"/>
        <v>0</v>
      </c>
      <c r="W21" s="229">
        <f t="shared" si="3"/>
        <v>0</v>
      </c>
      <c r="X21" s="229">
        <f t="shared" si="4"/>
        <v>0</v>
      </c>
      <c r="Y21" s="229">
        <f t="shared" si="5"/>
        <v>0</v>
      </c>
      <c r="Z21" s="229">
        <f t="shared" si="6"/>
        <v>0</v>
      </c>
      <c r="AA21" s="229">
        <f t="shared" si="7"/>
        <v>0</v>
      </c>
      <c r="AB21" s="229">
        <f t="shared" si="8"/>
        <v>0</v>
      </c>
      <c r="AC21" s="229">
        <f t="shared" si="9"/>
        <v>0</v>
      </c>
      <c r="AD21" s="229">
        <f t="shared" si="10"/>
        <v>0</v>
      </c>
      <c r="AE21" s="229">
        <f t="shared" si="11"/>
        <v>0</v>
      </c>
      <c r="AF21" s="229">
        <f t="shared" si="12"/>
        <v>0</v>
      </c>
    </row>
    <row r="22" spans="1:32" ht="15.75" customHeight="1" thickBot="1" x14ac:dyDescent="0.3">
      <c r="A22" s="34"/>
      <c r="B22" s="28"/>
      <c r="C22" s="60"/>
      <c r="D22" s="30"/>
      <c r="E22" s="31"/>
      <c r="F22" s="32"/>
      <c r="G22" s="35"/>
      <c r="H22" s="224">
        <f t="shared" si="14"/>
        <v>0</v>
      </c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229">
        <f t="shared" si="1"/>
        <v>0</v>
      </c>
      <c r="V22" s="229">
        <f t="shared" si="2"/>
        <v>0</v>
      </c>
      <c r="W22" s="229">
        <f t="shared" si="3"/>
        <v>0</v>
      </c>
      <c r="X22" s="229">
        <f t="shared" si="4"/>
        <v>0</v>
      </c>
      <c r="Y22" s="229">
        <f t="shared" si="5"/>
        <v>0</v>
      </c>
      <c r="Z22" s="229">
        <f t="shared" si="6"/>
        <v>0</v>
      </c>
      <c r="AA22" s="229">
        <f t="shared" si="7"/>
        <v>0</v>
      </c>
      <c r="AB22" s="229">
        <f t="shared" si="8"/>
        <v>0</v>
      </c>
      <c r="AC22" s="229">
        <f t="shared" si="9"/>
        <v>0</v>
      </c>
      <c r="AD22" s="229">
        <f t="shared" si="10"/>
        <v>0</v>
      </c>
      <c r="AE22" s="229">
        <f t="shared" si="11"/>
        <v>0</v>
      </c>
      <c r="AF22" s="229">
        <f t="shared" si="12"/>
        <v>0</v>
      </c>
    </row>
    <row r="23" spans="1:32" ht="15.75" customHeight="1" thickBot="1" x14ac:dyDescent="0.3">
      <c r="A23" s="34"/>
      <c r="B23" s="28"/>
      <c r="C23" s="60"/>
      <c r="D23" s="30"/>
      <c r="E23" s="31"/>
      <c r="F23" s="32"/>
      <c r="G23" s="35"/>
      <c r="H23" s="224">
        <f t="shared" si="14"/>
        <v>0</v>
      </c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229">
        <f t="shared" si="1"/>
        <v>0</v>
      </c>
      <c r="V23" s="229">
        <f t="shared" si="2"/>
        <v>0</v>
      </c>
      <c r="W23" s="229">
        <f t="shared" si="3"/>
        <v>0</v>
      </c>
      <c r="X23" s="229">
        <f t="shared" si="4"/>
        <v>0</v>
      </c>
      <c r="Y23" s="229">
        <f t="shared" si="5"/>
        <v>0</v>
      </c>
      <c r="Z23" s="229">
        <f t="shared" si="6"/>
        <v>0</v>
      </c>
      <c r="AA23" s="229">
        <f t="shared" si="7"/>
        <v>0</v>
      </c>
      <c r="AB23" s="229">
        <f t="shared" si="8"/>
        <v>0</v>
      </c>
      <c r="AC23" s="229">
        <f t="shared" si="9"/>
        <v>0</v>
      </c>
      <c r="AD23" s="229">
        <f t="shared" si="10"/>
        <v>0</v>
      </c>
      <c r="AE23" s="229">
        <f t="shared" si="11"/>
        <v>0</v>
      </c>
      <c r="AF23" s="229">
        <f t="shared" si="12"/>
        <v>0</v>
      </c>
    </row>
    <row r="24" spans="1:32" ht="15.75" customHeight="1" thickBot="1" x14ac:dyDescent="0.3">
      <c r="A24" s="34"/>
      <c r="B24" s="28"/>
      <c r="C24" s="60"/>
      <c r="D24" s="30"/>
      <c r="E24" s="31"/>
      <c r="F24" s="32"/>
      <c r="G24" s="35"/>
      <c r="H24" s="224">
        <f t="shared" si="14"/>
        <v>0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229">
        <f t="shared" si="1"/>
        <v>0</v>
      </c>
      <c r="V24" s="229">
        <f t="shared" si="2"/>
        <v>0</v>
      </c>
      <c r="W24" s="229">
        <f t="shared" si="3"/>
        <v>0</v>
      </c>
      <c r="X24" s="229">
        <f t="shared" si="4"/>
        <v>0</v>
      </c>
      <c r="Y24" s="229">
        <f t="shared" si="5"/>
        <v>0</v>
      </c>
      <c r="Z24" s="229">
        <f t="shared" si="6"/>
        <v>0</v>
      </c>
      <c r="AA24" s="229">
        <f t="shared" si="7"/>
        <v>0</v>
      </c>
      <c r="AB24" s="229">
        <f t="shared" si="8"/>
        <v>0</v>
      </c>
      <c r="AC24" s="229">
        <f t="shared" si="9"/>
        <v>0</v>
      </c>
      <c r="AD24" s="229">
        <f t="shared" si="10"/>
        <v>0</v>
      </c>
      <c r="AE24" s="229">
        <f t="shared" si="11"/>
        <v>0</v>
      </c>
      <c r="AF24" s="229">
        <f t="shared" si="12"/>
        <v>0</v>
      </c>
    </row>
    <row r="25" spans="1:32" ht="15.75" customHeight="1" thickBot="1" x14ac:dyDescent="0.3">
      <c r="A25" s="34"/>
      <c r="B25" s="28"/>
      <c r="C25" s="60"/>
      <c r="D25" s="30"/>
      <c r="E25" s="31"/>
      <c r="F25" s="32"/>
      <c r="G25" s="35"/>
      <c r="H25" s="224">
        <f t="shared" si="14"/>
        <v>0</v>
      </c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229">
        <f t="shared" si="1"/>
        <v>0</v>
      </c>
      <c r="V25" s="229">
        <f t="shared" si="2"/>
        <v>0</v>
      </c>
      <c r="W25" s="229">
        <f t="shared" si="3"/>
        <v>0</v>
      </c>
      <c r="X25" s="229">
        <f t="shared" si="4"/>
        <v>0</v>
      </c>
      <c r="Y25" s="229">
        <f t="shared" si="5"/>
        <v>0</v>
      </c>
      <c r="Z25" s="229">
        <f t="shared" si="6"/>
        <v>0</v>
      </c>
      <c r="AA25" s="229">
        <f t="shared" si="7"/>
        <v>0</v>
      </c>
      <c r="AB25" s="229">
        <f t="shared" si="8"/>
        <v>0</v>
      </c>
      <c r="AC25" s="229">
        <f t="shared" si="9"/>
        <v>0</v>
      </c>
      <c r="AD25" s="229">
        <f t="shared" si="10"/>
        <v>0</v>
      </c>
      <c r="AE25" s="229">
        <f t="shared" si="11"/>
        <v>0</v>
      </c>
      <c r="AF25" s="229">
        <f t="shared" si="12"/>
        <v>0</v>
      </c>
    </row>
    <row r="26" spans="1:32" ht="15.75" customHeight="1" thickBot="1" x14ac:dyDescent="0.3">
      <c r="A26" s="34"/>
      <c r="B26" s="28"/>
      <c r="C26" s="60"/>
      <c r="D26" s="30"/>
      <c r="E26" s="31"/>
      <c r="F26" s="32"/>
      <c r="G26" s="35"/>
      <c r="H26" s="224">
        <f t="shared" si="14"/>
        <v>0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229">
        <f t="shared" si="1"/>
        <v>0</v>
      </c>
      <c r="V26" s="229">
        <f t="shared" si="2"/>
        <v>0</v>
      </c>
      <c r="W26" s="229">
        <f t="shared" si="3"/>
        <v>0</v>
      </c>
      <c r="X26" s="229">
        <f t="shared" si="4"/>
        <v>0</v>
      </c>
      <c r="Y26" s="229">
        <f t="shared" si="5"/>
        <v>0</v>
      </c>
      <c r="Z26" s="229">
        <f t="shared" si="6"/>
        <v>0</v>
      </c>
      <c r="AA26" s="229">
        <f t="shared" si="7"/>
        <v>0</v>
      </c>
      <c r="AB26" s="229">
        <f t="shared" si="8"/>
        <v>0</v>
      </c>
      <c r="AC26" s="229">
        <f t="shared" si="9"/>
        <v>0</v>
      </c>
      <c r="AD26" s="229">
        <f t="shared" si="10"/>
        <v>0</v>
      </c>
      <c r="AE26" s="229">
        <f t="shared" si="11"/>
        <v>0</v>
      </c>
      <c r="AF26" s="229">
        <f t="shared" si="12"/>
        <v>0</v>
      </c>
    </row>
    <row r="27" spans="1:32" ht="15.75" customHeight="1" thickBot="1" x14ac:dyDescent="0.3">
      <c r="A27" s="34"/>
      <c r="B27" s="29"/>
      <c r="C27" s="60"/>
      <c r="D27" s="30"/>
      <c r="E27" s="31"/>
      <c r="F27" s="32"/>
      <c r="G27" s="35"/>
      <c r="H27" s="224">
        <f t="shared" si="14"/>
        <v>0</v>
      </c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229">
        <f t="shared" si="1"/>
        <v>0</v>
      </c>
      <c r="V27" s="229">
        <f t="shared" si="2"/>
        <v>0</v>
      </c>
      <c r="W27" s="229">
        <f t="shared" si="3"/>
        <v>0</v>
      </c>
      <c r="X27" s="229">
        <f t="shared" si="4"/>
        <v>0</v>
      </c>
      <c r="Y27" s="229">
        <f t="shared" si="5"/>
        <v>0</v>
      </c>
      <c r="Z27" s="229">
        <f t="shared" si="6"/>
        <v>0</v>
      </c>
      <c r="AA27" s="229">
        <f t="shared" si="7"/>
        <v>0</v>
      </c>
      <c r="AB27" s="229">
        <f t="shared" si="8"/>
        <v>0</v>
      </c>
      <c r="AC27" s="229">
        <f t="shared" si="9"/>
        <v>0</v>
      </c>
      <c r="AD27" s="229">
        <f t="shared" si="10"/>
        <v>0</v>
      </c>
      <c r="AE27" s="229">
        <f t="shared" si="11"/>
        <v>0</v>
      </c>
      <c r="AF27" s="229">
        <f t="shared" si="12"/>
        <v>0</v>
      </c>
    </row>
    <row r="28" spans="1:32" ht="15.75" customHeight="1" thickBot="1" x14ac:dyDescent="0.3">
      <c r="A28" s="36"/>
      <c r="B28" s="29"/>
      <c r="C28" s="60"/>
      <c r="D28" s="30"/>
      <c r="E28" s="31"/>
      <c r="F28" s="32"/>
      <c r="G28" s="35"/>
      <c r="H28" s="224">
        <f t="shared" si="14"/>
        <v>0</v>
      </c>
      <c r="I28" s="53"/>
      <c r="J28" s="51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29">
        <f t="shared" si="1"/>
        <v>0</v>
      </c>
      <c r="V28" s="229">
        <f t="shared" si="2"/>
        <v>0</v>
      </c>
      <c r="W28" s="229">
        <f t="shared" si="3"/>
        <v>0</v>
      </c>
      <c r="X28" s="229">
        <f t="shared" si="4"/>
        <v>0</v>
      </c>
      <c r="Y28" s="229">
        <f t="shared" si="5"/>
        <v>0</v>
      </c>
      <c r="Z28" s="229">
        <f t="shared" si="6"/>
        <v>0</v>
      </c>
      <c r="AA28" s="229">
        <f t="shared" si="7"/>
        <v>0</v>
      </c>
      <c r="AB28" s="229">
        <f t="shared" si="8"/>
        <v>0</v>
      </c>
      <c r="AC28" s="229">
        <f t="shared" si="9"/>
        <v>0</v>
      </c>
      <c r="AD28" s="229">
        <f t="shared" si="10"/>
        <v>0</v>
      </c>
      <c r="AE28" s="229">
        <f t="shared" si="11"/>
        <v>0</v>
      </c>
      <c r="AF28" s="229">
        <f t="shared" si="12"/>
        <v>0</v>
      </c>
    </row>
    <row r="29" spans="1:32" ht="15.75" customHeight="1" thickBot="1" x14ac:dyDescent="0.3">
      <c r="A29" s="34"/>
      <c r="B29" s="29"/>
      <c r="C29" s="60"/>
      <c r="D29" s="31"/>
      <c r="E29" s="31"/>
      <c r="F29" s="32"/>
      <c r="G29" s="35"/>
      <c r="H29" s="224">
        <f t="shared" si="14"/>
        <v>0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229">
        <f t="shared" si="1"/>
        <v>0</v>
      </c>
      <c r="V29" s="229">
        <f t="shared" si="2"/>
        <v>0</v>
      </c>
      <c r="W29" s="229">
        <f t="shared" si="3"/>
        <v>0</v>
      </c>
      <c r="X29" s="229">
        <f t="shared" si="4"/>
        <v>0</v>
      </c>
      <c r="Y29" s="229">
        <f t="shared" si="5"/>
        <v>0</v>
      </c>
      <c r="Z29" s="229">
        <f t="shared" si="6"/>
        <v>0</v>
      </c>
      <c r="AA29" s="229">
        <f t="shared" si="7"/>
        <v>0</v>
      </c>
      <c r="AB29" s="229">
        <f t="shared" si="8"/>
        <v>0</v>
      </c>
      <c r="AC29" s="229">
        <f t="shared" si="9"/>
        <v>0</v>
      </c>
      <c r="AD29" s="229">
        <f t="shared" si="10"/>
        <v>0</v>
      </c>
      <c r="AE29" s="229">
        <f t="shared" si="11"/>
        <v>0</v>
      </c>
      <c r="AF29" s="229">
        <f t="shared" si="12"/>
        <v>0</v>
      </c>
    </row>
    <row r="30" spans="1:32" ht="15.75" customHeight="1" thickBot="1" x14ac:dyDescent="0.3">
      <c r="A30" s="34"/>
      <c r="B30" s="29"/>
      <c r="C30" s="60"/>
      <c r="D30" s="31"/>
      <c r="E30" s="31"/>
      <c r="F30" s="32"/>
      <c r="G30" s="35"/>
      <c r="H30" s="224">
        <f t="shared" si="14"/>
        <v>0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29">
        <f t="shared" si="1"/>
        <v>0</v>
      </c>
      <c r="V30" s="229">
        <f t="shared" si="2"/>
        <v>0</v>
      </c>
      <c r="W30" s="229">
        <f t="shared" si="3"/>
        <v>0</v>
      </c>
      <c r="X30" s="229">
        <f t="shared" si="4"/>
        <v>0</v>
      </c>
      <c r="Y30" s="229">
        <f t="shared" si="5"/>
        <v>0</v>
      </c>
      <c r="Z30" s="229">
        <f t="shared" si="6"/>
        <v>0</v>
      </c>
      <c r="AA30" s="229">
        <f t="shared" si="7"/>
        <v>0</v>
      </c>
      <c r="AB30" s="229">
        <f t="shared" si="8"/>
        <v>0</v>
      </c>
      <c r="AC30" s="229">
        <f t="shared" si="9"/>
        <v>0</v>
      </c>
      <c r="AD30" s="229">
        <f t="shared" si="10"/>
        <v>0</v>
      </c>
      <c r="AE30" s="229">
        <f t="shared" si="11"/>
        <v>0</v>
      </c>
      <c r="AF30" s="229">
        <f t="shared" si="12"/>
        <v>0</v>
      </c>
    </row>
    <row r="31" spans="1:32" ht="15.75" customHeight="1" thickBot="1" x14ac:dyDescent="0.3">
      <c r="A31" s="34"/>
      <c r="B31" s="29"/>
      <c r="C31" s="60"/>
      <c r="D31" s="31"/>
      <c r="E31" s="31"/>
      <c r="F31" s="32"/>
      <c r="G31" s="35"/>
      <c r="H31" s="224">
        <f t="shared" si="14"/>
        <v>0</v>
      </c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229">
        <f t="shared" si="1"/>
        <v>0</v>
      </c>
      <c r="V31" s="229">
        <f t="shared" si="2"/>
        <v>0</v>
      </c>
      <c r="W31" s="229">
        <f t="shared" si="3"/>
        <v>0</v>
      </c>
      <c r="X31" s="229">
        <f t="shared" si="4"/>
        <v>0</v>
      </c>
      <c r="Y31" s="229">
        <f t="shared" si="5"/>
        <v>0</v>
      </c>
      <c r="Z31" s="229">
        <f t="shared" si="6"/>
        <v>0</v>
      </c>
      <c r="AA31" s="229">
        <f t="shared" si="7"/>
        <v>0</v>
      </c>
      <c r="AB31" s="229">
        <f t="shared" si="8"/>
        <v>0</v>
      </c>
      <c r="AC31" s="229">
        <f t="shared" si="9"/>
        <v>0</v>
      </c>
      <c r="AD31" s="229">
        <f t="shared" si="10"/>
        <v>0</v>
      </c>
      <c r="AE31" s="229">
        <f t="shared" si="11"/>
        <v>0</v>
      </c>
      <c r="AF31" s="229">
        <f t="shared" si="12"/>
        <v>0</v>
      </c>
    </row>
    <row r="32" spans="1:32" ht="15.75" customHeight="1" thickBot="1" x14ac:dyDescent="0.3">
      <c r="A32" s="62"/>
      <c r="B32" s="29"/>
      <c r="C32" s="60"/>
      <c r="D32" s="31"/>
      <c r="E32" s="31"/>
      <c r="F32" s="32"/>
      <c r="G32" s="35"/>
      <c r="H32" s="224">
        <f t="shared" si="14"/>
        <v>0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229">
        <f t="shared" si="1"/>
        <v>0</v>
      </c>
      <c r="V32" s="229">
        <f t="shared" si="2"/>
        <v>0</v>
      </c>
      <c r="W32" s="229">
        <f t="shared" si="3"/>
        <v>0</v>
      </c>
      <c r="X32" s="229">
        <f t="shared" si="4"/>
        <v>0</v>
      </c>
      <c r="Y32" s="229">
        <f t="shared" si="5"/>
        <v>0</v>
      </c>
      <c r="Z32" s="229">
        <f t="shared" si="6"/>
        <v>0</v>
      </c>
      <c r="AA32" s="229">
        <f t="shared" si="7"/>
        <v>0</v>
      </c>
      <c r="AB32" s="229">
        <f t="shared" si="8"/>
        <v>0</v>
      </c>
      <c r="AC32" s="229">
        <f t="shared" si="9"/>
        <v>0</v>
      </c>
      <c r="AD32" s="229">
        <f t="shared" si="10"/>
        <v>0</v>
      </c>
      <c r="AE32" s="229">
        <f t="shared" si="11"/>
        <v>0</v>
      </c>
      <c r="AF32" s="229">
        <f t="shared" si="12"/>
        <v>0</v>
      </c>
    </row>
    <row r="33" spans="1:32" ht="12.75" customHeight="1" thickBot="1" x14ac:dyDescent="0.3">
      <c r="A33" s="192"/>
      <c r="B33" s="193"/>
      <c r="C33" s="194"/>
      <c r="D33" s="195"/>
      <c r="E33" s="195"/>
      <c r="F33" s="196"/>
      <c r="G33" s="197"/>
      <c r="H33" s="225">
        <f t="shared" si="14"/>
        <v>0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230">
        <f t="shared" si="1"/>
        <v>0</v>
      </c>
      <c r="V33" s="230">
        <f t="shared" si="2"/>
        <v>0</v>
      </c>
      <c r="W33" s="230">
        <f t="shared" si="3"/>
        <v>0</v>
      </c>
      <c r="X33" s="230">
        <f t="shared" si="4"/>
        <v>0</v>
      </c>
      <c r="Y33" s="230">
        <f t="shared" si="5"/>
        <v>0</v>
      </c>
      <c r="Z33" s="230">
        <f t="shared" si="6"/>
        <v>0</v>
      </c>
      <c r="AA33" s="230">
        <f t="shared" si="7"/>
        <v>0</v>
      </c>
      <c r="AB33" s="230">
        <f t="shared" si="8"/>
        <v>0</v>
      </c>
      <c r="AC33" s="230">
        <f t="shared" si="9"/>
        <v>0</v>
      </c>
      <c r="AD33" s="230">
        <f t="shared" si="10"/>
        <v>0</v>
      </c>
      <c r="AE33" s="230">
        <f t="shared" si="11"/>
        <v>0</v>
      </c>
      <c r="AF33" s="230">
        <f t="shared" si="12"/>
        <v>0</v>
      </c>
    </row>
    <row r="34" spans="1:32" ht="12.75" customHeight="1" thickBot="1" x14ac:dyDescent="0.3">
      <c r="A34" s="199" t="s">
        <v>65</v>
      </c>
      <c r="B34" s="200"/>
      <c r="C34" s="201"/>
      <c r="D34" s="200"/>
      <c r="E34" s="202">
        <f>SUM(E4:E33)</f>
        <v>0</v>
      </c>
      <c r="F34" s="202">
        <f>SUM(F4:F33)</f>
        <v>0</v>
      </c>
      <c r="G34" s="203"/>
      <c r="H34" s="226">
        <f>SUM(H4:H33)</f>
        <v>0</v>
      </c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31">
        <f>SUM(U4:U33)</f>
        <v>0</v>
      </c>
      <c r="V34" s="231">
        <f>SUM(V4:V33)</f>
        <v>0</v>
      </c>
      <c r="W34" s="231">
        <f>SUM(W4:W33)</f>
        <v>0</v>
      </c>
      <c r="X34" s="231">
        <f t="shared" ref="X34:AF34" si="15">SUM(X4:X33)</f>
        <v>0</v>
      </c>
      <c r="Y34" s="231">
        <f t="shared" si="15"/>
        <v>0</v>
      </c>
      <c r="Z34" s="231">
        <f t="shared" si="15"/>
        <v>0</v>
      </c>
      <c r="AA34" s="231">
        <f t="shared" si="15"/>
        <v>0</v>
      </c>
      <c r="AB34" s="231">
        <f t="shared" si="15"/>
        <v>0</v>
      </c>
      <c r="AC34" s="231">
        <f t="shared" si="15"/>
        <v>0</v>
      </c>
      <c r="AD34" s="231">
        <f t="shared" si="15"/>
        <v>0</v>
      </c>
      <c r="AE34" s="231">
        <f t="shared" si="15"/>
        <v>0</v>
      </c>
      <c r="AF34" s="232">
        <f t="shared" si="15"/>
        <v>0</v>
      </c>
    </row>
    <row r="35" spans="1:32" ht="12.75" customHeight="1" x14ac:dyDescent="0.25">
      <c r="A35" s="43"/>
      <c r="B35" s="43"/>
      <c r="C35" s="43"/>
      <c r="D35" s="43"/>
      <c r="E35" s="44"/>
      <c r="F35" s="43"/>
      <c r="G35" s="45"/>
      <c r="H35" s="227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205"/>
      <c r="V35" s="233"/>
      <c r="W35" s="27"/>
    </row>
    <row r="36" spans="1:32" ht="12.75" customHeight="1" x14ac:dyDescent="0.25">
      <c r="A36" s="46"/>
      <c r="B36" s="46"/>
      <c r="C36" s="46"/>
      <c r="D36" s="46"/>
      <c r="E36" s="46"/>
      <c r="F36" s="46"/>
      <c r="G36" s="47"/>
      <c r="H36" s="2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234"/>
      <c r="V36" s="235"/>
      <c r="W36" s="234"/>
    </row>
    <row r="37" spans="1:32" ht="12.75" customHeight="1" x14ac:dyDescent="0.25">
      <c r="A37" s="33"/>
      <c r="B37" s="33"/>
      <c r="C37" s="33"/>
      <c r="D37" s="33"/>
      <c r="E37" s="33"/>
      <c r="F37" s="33"/>
      <c r="G37" s="48"/>
      <c r="H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27"/>
      <c r="V37" s="236"/>
      <c r="W37" s="27"/>
    </row>
    <row r="38" spans="1:32" ht="12.75" customHeight="1" x14ac:dyDescent="0.25">
      <c r="A38" s="33"/>
      <c r="B38" s="33"/>
      <c r="C38" s="33"/>
      <c r="D38" s="33"/>
      <c r="E38" s="33"/>
      <c r="F38" s="33"/>
      <c r="G38" s="48"/>
      <c r="H38" s="49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27"/>
      <c r="V38" s="236"/>
      <c r="W38" s="27"/>
    </row>
    <row r="39" spans="1:32" ht="12.75" customHeight="1" x14ac:dyDescent="0.25">
      <c r="A39" s="33"/>
      <c r="B39" s="33"/>
      <c r="C39" s="33"/>
      <c r="D39" s="33"/>
      <c r="E39" s="33"/>
      <c r="F39" s="33"/>
      <c r="G39" s="48"/>
      <c r="H39" s="49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27"/>
      <c r="V39" s="236"/>
      <c r="W39" s="27"/>
    </row>
    <row r="40" spans="1:32" ht="12.75" customHeight="1" x14ac:dyDescent="0.25">
      <c r="A40" s="33"/>
      <c r="B40" s="33"/>
      <c r="C40" s="33"/>
      <c r="D40" s="33"/>
      <c r="E40" s="33"/>
      <c r="F40" s="33"/>
      <c r="G40" s="48"/>
      <c r="H40" s="4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27"/>
      <c r="V40" s="236"/>
      <c r="W40" s="27"/>
    </row>
    <row r="41" spans="1:32" ht="12.75" customHeight="1" x14ac:dyDescent="0.25">
      <c r="A41" s="33"/>
      <c r="B41" s="33"/>
      <c r="C41" s="33"/>
      <c r="D41" s="33"/>
      <c r="E41" s="33"/>
      <c r="F41" s="33"/>
      <c r="G41" s="48"/>
      <c r="H41" s="4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27"/>
      <c r="V41" s="236"/>
      <c r="W41" s="27"/>
    </row>
    <row r="42" spans="1:32" ht="12.75" customHeight="1" x14ac:dyDescent="0.25">
      <c r="A42" s="33"/>
      <c r="B42" s="33"/>
      <c r="C42" s="33"/>
      <c r="D42" s="33"/>
      <c r="E42" s="33"/>
      <c r="F42" s="33"/>
      <c r="G42" s="48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27"/>
      <c r="V42" s="236"/>
      <c r="W42" s="27"/>
    </row>
    <row r="43" spans="1:32" ht="12.75" customHeight="1" x14ac:dyDescent="0.25">
      <c r="A43" s="33"/>
      <c r="B43" s="33"/>
      <c r="C43" s="33"/>
      <c r="D43" s="33"/>
      <c r="E43" s="33"/>
      <c r="F43" s="33"/>
      <c r="G43" s="48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27"/>
      <c r="V43" s="236"/>
      <c r="W43" s="27"/>
    </row>
    <row r="44" spans="1:32" ht="12.75" customHeight="1" x14ac:dyDescent="0.25">
      <c r="A44" s="33"/>
      <c r="B44" s="33"/>
      <c r="C44" s="33"/>
      <c r="D44" s="33"/>
      <c r="E44" s="33"/>
      <c r="F44" s="33"/>
      <c r="G44" s="48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27"/>
      <c r="V44" s="236"/>
      <c r="W44" s="27"/>
    </row>
    <row r="45" spans="1:32" ht="12.75" customHeight="1" x14ac:dyDescent="0.25">
      <c r="A45" s="33"/>
      <c r="B45" s="33"/>
      <c r="C45" s="33"/>
      <c r="D45" s="33"/>
      <c r="E45" s="33"/>
      <c r="F45" s="33"/>
      <c r="G45" s="48"/>
      <c r="H45" s="4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27"/>
      <c r="V45" s="236"/>
      <c r="W45" s="27"/>
    </row>
    <row r="46" spans="1:32" ht="12.75" customHeight="1" x14ac:dyDescent="0.25">
      <c r="A46" s="33"/>
      <c r="B46" s="33"/>
      <c r="C46" s="33"/>
      <c r="D46" s="33"/>
      <c r="E46" s="33"/>
      <c r="F46" s="33"/>
      <c r="G46" s="48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27"/>
      <c r="V46" s="236"/>
      <c r="W46" s="27"/>
    </row>
    <row r="47" spans="1:32" ht="12.75" customHeight="1" x14ac:dyDescent="0.25">
      <c r="A47" s="33"/>
      <c r="B47" s="33"/>
      <c r="C47" s="33"/>
      <c r="D47" s="33"/>
      <c r="E47" s="33"/>
      <c r="F47" s="33"/>
      <c r="G47" s="48"/>
      <c r="H47" s="49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27"/>
      <c r="V47" s="236"/>
      <c r="W47" s="27"/>
    </row>
    <row r="48" spans="1:32" ht="12.75" customHeight="1" x14ac:dyDescent="0.25">
      <c r="A48" s="33"/>
      <c r="B48" s="33"/>
      <c r="C48" s="33"/>
      <c r="D48" s="33"/>
      <c r="E48" s="33"/>
      <c r="F48" s="33"/>
      <c r="G48" s="48"/>
      <c r="H48" s="49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27"/>
      <c r="V48" s="236"/>
      <c r="W48" s="27"/>
    </row>
    <row r="49" spans="1:23" ht="12.75" customHeight="1" x14ac:dyDescent="0.25">
      <c r="A49" s="33"/>
      <c r="B49" s="33"/>
      <c r="C49" s="33"/>
      <c r="D49" s="33"/>
      <c r="E49" s="33"/>
      <c r="F49" s="33"/>
      <c r="G49" s="48"/>
      <c r="H49" s="49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27"/>
      <c r="V49" s="236"/>
      <c r="W49" s="27"/>
    </row>
    <row r="50" spans="1:23" ht="12.75" customHeight="1" x14ac:dyDescent="0.25">
      <c r="A50" s="33"/>
      <c r="B50" s="33"/>
      <c r="C50" s="33"/>
      <c r="D50" s="33"/>
      <c r="E50" s="33"/>
      <c r="F50" s="33"/>
      <c r="G50" s="48"/>
      <c r="H50" s="49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27"/>
      <c r="V50" s="236"/>
      <c r="W50" s="27"/>
    </row>
    <row r="51" spans="1:23" ht="12.75" customHeight="1" x14ac:dyDescent="0.25">
      <c r="A51" s="33"/>
      <c r="B51" s="33"/>
      <c r="C51" s="33"/>
      <c r="D51" s="33"/>
      <c r="E51" s="33"/>
      <c r="F51" s="33"/>
      <c r="G51" s="48"/>
      <c r="H51" s="49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27"/>
      <c r="V51" s="236"/>
      <c r="W51" s="27"/>
    </row>
    <row r="52" spans="1:23" ht="12.75" customHeight="1" x14ac:dyDescent="0.25">
      <c r="A52" s="33"/>
      <c r="B52" s="33"/>
      <c r="C52" s="33"/>
      <c r="D52" s="33"/>
      <c r="E52" s="33"/>
      <c r="F52" s="33"/>
      <c r="G52" s="48"/>
      <c r="H52" s="49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27"/>
      <c r="V52" s="236"/>
      <c r="W52" s="27"/>
    </row>
    <row r="53" spans="1:23" ht="12.75" customHeight="1" x14ac:dyDescent="0.25">
      <c r="A53" s="33"/>
      <c r="B53" s="33"/>
      <c r="C53" s="33"/>
      <c r="D53" s="33"/>
      <c r="E53" s="33"/>
      <c r="F53" s="33"/>
      <c r="G53" s="48"/>
      <c r="H53" s="49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27"/>
      <c r="V53" s="236"/>
      <c r="W53" s="27"/>
    </row>
    <row r="54" spans="1:23" ht="12.75" customHeight="1" x14ac:dyDescent="0.25">
      <c r="A54" s="33"/>
      <c r="B54" s="33"/>
      <c r="C54" s="33"/>
      <c r="D54" s="33"/>
      <c r="E54" s="33"/>
      <c r="F54" s="33"/>
      <c r="G54" s="48"/>
      <c r="H54" s="49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27"/>
      <c r="V54" s="236"/>
      <c r="W54" s="27"/>
    </row>
    <row r="55" spans="1:23" ht="12.75" customHeight="1" x14ac:dyDescent="0.25">
      <c r="A55" s="33"/>
      <c r="B55" s="33"/>
      <c r="C55" s="33"/>
      <c r="D55" s="33"/>
      <c r="E55" s="33"/>
      <c r="F55" s="33"/>
      <c r="G55" s="48"/>
      <c r="H55" s="49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27"/>
      <c r="V55" s="236"/>
      <c r="W55" s="27"/>
    </row>
    <row r="56" spans="1:23" ht="12.75" customHeight="1" x14ac:dyDescent="0.25">
      <c r="A56" s="33"/>
      <c r="B56" s="33"/>
      <c r="C56" s="33"/>
      <c r="D56" s="33"/>
      <c r="E56" s="33"/>
      <c r="F56" s="33"/>
      <c r="G56" s="48"/>
      <c r="H56" s="49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27"/>
      <c r="V56" s="236"/>
      <c r="W56" s="27"/>
    </row>
    <row r="57" spans="1:23" ht="12.75" customHeight="1" x14ac:dyDescent="0.25">
      <c r="A57" s="33"/>
      <c r="B57" s="33"/>
      <c r="C57" s="33"/>
      <c r="D57" s="33"/>
      <c r="E57" s="33"/>
      <c r="F57" s="33"/>
      <c r="G57" s="48"/>
      <c r="H57" s="49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27"/>
      <c r="V57" s="236"/>
      <c r="W57" s="27"/>
    </row>
    <row r="58" spans="1:23" ht="12.75" customHeight="1" x14ac:dyDescent="0.25">
      <c r="A58" s="27"/>
      <c r="B58" s="27"/>
      <c r="C58" s="27"/>
      <c r="D58" s="27"/>
      <c r="E58" s="27"/>
      <c r="F58" s="27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27"/>
      <c r="V58" s="236"/>
      <c r="W58" s="27"/>
    </row>
    <row r="59" spans="1:23" ht="12.75" customHeight="1" x14ac:dyDescent="0.25">
      <c r="A59" s="27"/>
      <c r="B59" s="27"/>
      <c r="C59" s="27"/>
      <c r="D59" s="27"/>
      <c r="E59" s="27"/>
      <c r="F59" s="27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27"/>
      <c r="V59" s="236"/>
      <c r="W59" s="27"/>
    </row>
    <row r="60" spans="1:23" ht="12.75" customHeight="1" x14ac:dyDescent="0.25">
      <c r="A60" s="27"/>
      <c r="B60" s="27"/>
      <c r="C60" s="27"/>
      <c r="D60" s="27"/>
      <c r="E60" s="27"/>
      <c r="F60" s="27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27"/>
      <c r="V60" s="236"/>
      <c r="W60" s="27"/>
    </row>
    <row r="61" spans="1:23" ht="12.75" customHeight="1" x14ac:dyDescent="0.25">
      <c r="A61" s="27"/>
      <c r="B61" s="27"/>
      <c r="C61" s="27"/>
      <c r="D61" s="27"/>
      <c r="E61" s="27"/>
      <c r="F61" s="27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27"/>
      <c r="V61" s="236"/>
      <c r="W61" s="27"/>
    </row>
    <row r="62" spans="1:23" ht="12.75" customHeight="1" x14ac:dyDescent="0.25">
      <c r="A62" s="27"/>
      <c r="B62" s="27"/>
      <c r="C62" s="27"/>
      <c r="D62" s="27"/>
      <c r="E62" s="27"/>
      <c r="F62" s="27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27"/>
      <c r="V62" s="236"/>
      <c r="W62" s="27"/>
    </row>
    <row r="63" spans="1:23" ht="12.75" customHeight="1" x14ac:dyDescent="0.25">
      <c r="A63" s="27"/>
      <c r="B63" s="27"/>
      <c r="C63" s="27"/>
      <c r="D63" s="27"/>
      <c r="E63" s="27"/>
      <c r="F63" s="27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27"/>
      <c r="V63" s="236"/>
      <c r="W63" s="27"/>
    </row>
    <row r="64" spans="1:23" ht="12.75" customHeight="1" x14ac:dyDescent="0.25">
      <c r="A64" s="27"/>
      <c r="B64" s="27"/>
      <c r="C64" s="27"/>
      <c r="D64" s="27"/>
      <c r="E64" s="27"/>
      <c r="F64" s="27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27"/>
      <c r="V64" s="236"/>
      <c r="W64" s="27"/>
    </row>
    <row r="65" spans="1:23" ht="12.75" customHeight="1" x14ac:dyDescent="0.25">
      <c r="A65" s="27"/>
      <c r="B65" s="27"/>
      <c r="C65" s="27"/>
      <c r="D65" s="27"/>
      <c r="E65" s="27"/>
      <c r="F65" s="27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27"/>
      <c r="V65" s="236"/>
      <c r="W65" s="27"/>
    </row>
    <row r="66" spans="1:23" ht="12.75" customHeight="1" x14ac:dyDescent="0.25">
      <c r="A66" s="27"/>
      <c r="B66" s="27"/>
      <c r="C66" s="27"/>
      <c r="D66" s="27"/>
      <c r="E66" s="27"/>
      <c r="F66" s="27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27"/>
      <c r="V66" s="236"/>
      <c r="W66" s="27"/>
    </row>
    <row r="67" spans="1:23" ht="12.75" customHeight="1" x14ac:dyDescent="0.25">
      <c r="A67" s="27"/>
      <c r="B67" s="27"/>
      <c r="C67" s="27"/>
      <c r="D67" s="27"/>
      <c r="E67" s="27"/>
      <c r="F67" s="27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27"/>
      <c r="V67" s="236"/>
      <c r="W67" s="27"/>
    </row>
    <row r="68" spans="1:23" ht="12.75" customHeight="1" x14ac:dyDescent="0.25">
      <c r="A68" s="27"/>
      <c r="B68" s="27"/>
      <c r="C68" s="27"/>
      <c r="D68" s="27"/>
      <c r="E68" s="27"/>
      <c r="F68" s="27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27"/>
      <c r="V68" s="236"/>
      <c r="W68" s="27"/>
    </row>
    <row r="69" spans="1:23" ht="12.75" customHeight="1" x14ac:dyDescent="0.25">
      <c r="A69" s="27"/>
      <c r="B69" s="27"/>
      <c r="C69" s="27"/>
      <c r="D69" s="27"/>
      <c r="E69" s="27"/>
      <c r="F69" s="27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27"/>
      <c r="V69" s="236"/>
      <c r="W69" s="27"/>
    </row>
    <row r="70" spans="1:23" ht="12.75" customHeight="1" x14ac:dyDescent="0.25">
      <c r="A70" s="27"/>
      <c r="B70" s="27"/>
      <c r="C70" s="27"/>
      <c r="D70" s="27"/>
      <c r="E70" s="27"/>
      <c r="F70" s="27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27"/>
      <c r="V70" s="236"/>
      <c r="W70" s="27"/>
    </row>
    <row r="71" spans="1:23" ht="12.75" customHeight="1" x14ac:dyDescent="0.25">
      <c r="A71" s="27"/>
      <c r="B71" s="27"/>
      <c r="C71" s="27"/>
      <c r="D71" s="27"/>
      <c r="E71" s="27"/>
      <c r="F71" s="27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27"/>
      <c r="V71" s="236"/>
      <c r="W71" s="27"/>
    </row>
    <row r="72" spans="1:23" ht="12.75" customHeight="1" x14ac:dyDescent="0.25">
      <c r="A72" s="27"/>
      <c r="B72" s="27"/>
      <c r="C72" s="27"/>
      <c r="D72" s="27"/>
      <c r="E72" s="27"/>
      <c r="F72" s="27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27"/>
      <c r="V72" s="236"/>
      <c r="W72" s="27"/>
    </row>
    <row r="73" spans="1:23" ht="12.75" customHeight="1" x14ac:dyDescent="0.25">
      <c r="A73" s="27"/>
      <c r="B73" s="27"/>
      <c r="C73" s="27"/>
      <c r="D73" s="27"/>
      <c r="E73" s="27"/>
      <c r="F73" s="27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27"/>
      <c r="V73" s="236"/>
      <c r="W73" s="27"/>
    </row>
    <row r="74" spans="1:23" ht="12.75" customHeight="1" x14ac:dyDescent="0.25">
      <c r="A74" s="27"/>
      <c r="B74" s="27"/>
      <c r="C74" s="27"/>
      <c r="D74" s="27"/>
      <c r="E74" s="27"/>
      <c r="F74" s="27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27"/>
      <c r="V74" s="236"/>
      <c r="W74" s="27"/>
    </row>
    <row r="75" spans="1:23" ht="12.75" customHeight="1" x14ac:dyDescent="0.25">
      <c r="A75" s="27"/>
      <c r="B75" s="27"/>
      <c r="C75" s="27"/>
      <c r="D75" s="27"/>
      <c r="E75" s="27"/>
      <c r="F75" s="27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27"/>
      <c r="V75" s="236"/>
      <c r="W75" s="27"/>
    </row>
    <row r="76" spans="1:23" ht="12.75" customHeight="1" x14ac:dyDescent="0.25">
      <c r="A76" s="27"/>
      <c r="B76" s="27"/>
      <c r="C76" s="27"/>
      <c r="D76" s="27"/>
      <c r="E76" s="27"/>
      <c r="F76" s="27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27"/>
      <c r="V76" s="236"/>
      <c r="W76" s="27"/>
    </row>
    <row r="77" spans="1:23" ht="12.75" customHeight="1" x14ac:dyDescent="0.25">
      <c r="A77" s="27"/>
      <c r="B77" s="27"/>
      <c r="C77" s="27"/>
      <c r="D77" s="27"/>
      <c r="E77" s="27"/>
      <c r="F77" s="27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27"/>
      <c r="V77" s="236"/>
      <c r="W77" s="27"/>
    </row>
    <row r="78" spans="1:23" ht="12.75" customHeight="1" x14ac:dyDescent="0.25">
      <c r="A78" s="27"/>
      <c r="B78" s="27"/>
      <c r="C78" s="27"/>
      <c r="D78" s="27"/>
      <c r="E78" s="27"/>
      <c r="F78" s="27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27"/>
      <c r="V78" s="236"/>
      <c r="W78" s="27"/>
    </row>
    <row r="79" spans="1:23" ht="12.75" customHeight="1" x14ac:dyDescent="0.25">
      <c r="A79" s="27"/>
      <c r="B79" s="27"/>
      <c r="C79" s="27"/>
      <c r="D79" s="27"/>
      <c r="E79" s="27"/>
      <c r="F79" s="27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27"/>
      <c r="V79" s="236"/>
      <c r="W79" s="27"/>
    </row>
    <row r="80" spans="1:23" ht="12.75" customHeight="1" x14ac:dyDescent="0.25">
      <c r="A80" s="27"/>
      <c r="B80" s="27"/>
      <c r="C80" s="27"/>
      <c r="D80" s="27"/>
      <c r="E80" s="27"/>
      <c r="F80" s="27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27"/>
      <c r="V80" s="236"/>
      <c r="W80" s="27"/>
    </row>
    <row r="81" spans="1:23" ht="12.75" customHeight="1" x14ac:dyDescent="0.25">
      <c r="A81" s="27"/>
      <c r="B81" s="27"/>
      <c r="C81" s="27"/>
      <c r="D81" s="27"/>
      <c r="E81" s="27"/>
      <c r="F81" s="2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27"/>
      <c r="V81" s="236"/>
      <c r="W81" s="27"/>
    </row>
    <row r="82" spans="1:23" ht="12.75" customHeight="1" x14ac:dyDescent="0.25">
      <c r="A82" s="27"/>
      <c r="B82" s="27"/>
      <c r="C82" s="27"/>
      <c r="D82" s="27"/>
      <c r="E82" s="27"/>
      <c r="F82" s="27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27"/>
      <c r="V82" s="236"/>
      <c r="W82" s="27"/>
    </row>
    <row r="83" spans="1:23" ht="12.75" customHeight="1" x14ac:dyDescent="0.25">
      <c r="A83" s="27"/>
      <c r="B83" s="27"/>
      <c r="C83" s="27"/>
      <c r="D83" s="27"/>
      <c r="E83" s="27"/>
      <c r="F83" s="27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27"/>
      <c r="V83" s="236"/>
      <c r="W83" s="27"/>
    </row>
    <row r="84" spans="1:23" ht="12.75" customHeight="1" x14ac:dyDescent="0.25">
      <c r="A84" s="27"/>
      <c r="B84" s="27"/>
      <c r="C84" s="27"/>
      <c r="D84" s="27"/>
      <c r="E84" s="27"/>
      <c r="F84" s="27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27"/>
      <c r="V84" s="236"/>
      <c r="W84" s="27"/>
    </row>
    <row r="85" spans="1:23" ht="12.75" customHeight="1" x14ac:dyDescent="0.25">
      <c r="A85" s="27"/>
      <c r="B85" s="27"/>
      <c r="C85" s="27"/>
      <c r="D85" s="27"/>
      <c r="E85" s="27"/>
      <c r="F85" s="27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27"/>
      <c r="V85" s="236"/>
      <c r="W85" s="27"/>
    </row>
    <row r="86" spans="1:23" ht="12.75" customHeight="1" x14ac:dyDescent="0.25">
      <c r="A86" s="27"/>
      <c r="B86" s="27"/>
      <c r="C86" s="27"/>
      <c r="D86" s="27"/>
      <c r="E86" s="27"/>
      <c r="F86" s="27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27"/>
      <c r="V86" s="236"/>
      <c r="W86" s="27"/>
    </row>
    <row r="87" spans="1:23" ht="12.75" customHeight="1" x14ac:dyDescent="0.25">
      <c r="A87" s="27"/>
      <c r="B87" s="27"/>
      <c r="C87" s="27"/>
      <c r="D87" s="27"/>
      <c r="E87" s="27"/>
      <c r="F87" s="27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27"/>
      <c r="V87" s="236"/>
      <c r="W87" s="27"/>
    </row>
    <row r="88" spans="1:23" ht="12.75" customHeight="1" x14ac:dyDescent="0.25">
      <c r="A88" s="27"/>
      <c r="B88" s="27"/>
      <c r="C88" s="27"/>
      <c r="D88" s="27"/>
      <c r="E88" s="27"/>
      <c r="F88" s="27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27"/>
      <c r="V88" s="236"/>
      <c r="W88" s="27"/>
    </row>
    <row r="89" spans="1:23" ht="12.75" customHeight="1" x14ac:dyDescent="0.25">
      <c r="A89" s="27"/>
      <c r="B89" s="27"/>
      <c r="C89" s="27"/>
      <c r="D89" s="27"/>
      <c r="E89" s="27"/>
      <c r="F89" s="27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27"/>
      <c r="V89" s="236"/>
      <c r="W89" s="27"/>
    </row>
    <row r="90" spans="1:23" ht="12.75" customHeight="1" x14ac:dyDescent="0.25">
      <c r="A90" s="27"/>
      <c r="B90" s="27"/>
      <c r="C90" s="27"/>
      <c r="D90" s="27"/>
      <c r="E90" s="27"/>
      <c r="F90" s="27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27"/>
      <c r="V90" s="236"/>
      <c r="W90" s="27"/>
    </row>
    <row r="91" spans="1:23" ht="12.75" customHeight="1" x14ac:dyDescent="0.25">
      <c r="A91" s="27"/>
      <c r="B91" s="27"/>
      <c r="C91" s="27"/>
      <c r="D91" s="27"/>
      <c r="E91" s="27"/>
      <c r="F91" s="27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27"/>
      <c r="V91" s="236"/>
      <c r="W91" s="27"/>
    </row>
    <row r="92" spans="1:23" ht="12.75" customHeight="1" x14ac:dyDescent="0.25">
      <c r="A92" s="27"/>
      <c r="B92" s="27"/>
      <c r="C92" s="27"/>
      <c r="D92" s="27"/>
      <c r="E92" s="27"/>
      <c r="F92" s="27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27"/>
      <c r="V92" s="236"/>
      <c r="W92" s="27"/>
    </row>
    <row r="93" spans="1:23" ht="12.75" customHeight="1" x14ac:dyDescent="0.25">
      <c r="A93" s="27"/>
      <c r="B93" s="27"/>
      <c r="C93" s="27"/>
      <c r="D93" s="27"/>
      <c r="E93" s="27"/>
      <c r="F93" s="27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27"/>
      <c r="V93" s="236"/>
      <c r="W93" s="27"/>
    </row>
    <row r="94" spans="1:23" ht="12.75" customHeight="1" x14ac:dyDescent="0.25">
      <c r="A94" s="27"/>
      <c r="B94" s="27"/>
      <c r="C94" s="27"/>
      <c r="D94" s="27"/>
      <c r="E94" s="27"/>
      <c r="F94" s="27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27"/>
      <c r="V94" s="236"/>
      <c r="W94" s="27"/>
    </row>
    <row r="95" spans="1:23" ht="12.75" customHeight="1" x14ac:dyDescent="0.25">
      <c r="A95" s="27"/>
      <c r="B95" s="27"/>
      <c r="C95" s="27"/>
      <c r="D95" s="27"/>
      <c r="E95" s="27"/>
      <c r="F95" s="27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27"/>
      <c r="V95" s="236"/>
      <c r="W95" s="27"/>
    </row>
    <row r="96" spans="1:23" ht="12.75" customHeight="1" x14ac:dyDescent="0.25">
      <c r="A96" s="27"/>
      <c r="B96" s="27"/>
      <c r="C96" s="27"/>
      <c r="D96" s="27"/>
      <c r="E96" s="27"/>
      <c r="F96" s="27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27"/>
      <c r="V96" s="236"/>
      <c r="W96" s="27"/>
    </row>
    <row r="97" spans="1:23" ht="12.75" customHeight="1" x14ac:dyDescent="0.25">
      <c r="A97" s="27"/>
      <c r="B97" s="27"/>
      <c r="C97" s="27"/>
      <c r="D97" s="27"/>
      <c r="E97" s="27"/>
      <c r="F97" s="27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27"/>
      <c r="V97" s="236"/>
      <c r="W97" s="27"/>
    </row>
    <row r="98" spans="1:23" ht="12.75" customHeight="1" x14ac:dyDescent="0.25">
      <c r="A98" s="27"/>
      <c r="B98" s="27"/>
      <c r="C98" s="27"/>
      <c r="D98" s="27"/>
      <c r="E98" s="27"/>
      <c r="F98" s="27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27"/>
      <c r="V98" s="236"/>
      <c r="W98" s="27"/>
    </row>
    <row r="99" spans="1:23" ht="12.75" customHeight="1" x14ac:dyDescent="0.25">
      <c r="A99" s="27"/>
      <c r="B99" s="27"/>
      <c r="C99" s="27"/>
      <c r="D99" s="27"/>
      <c r="E99" s="27"/>
      <c r="F99" s="27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27"/>
      <c r="V99" s="236"/>
      <c r="W99" s="27"/>
    </row>
    <row r="100" spans="1:23" ht="12.75" customHeight="1" x14ac:dyDescent="0.25">
      <c r="A100" s="27"/>
      <c r="B100" s="27"/>
      <c r="C100" s="27"/>
      <c r="D100" s="27"/>
      <c r="E100" s="27"/>
      <c r="F100" s="27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27"/>
      <c r="V100" s="236"/>
      <c r="W100" s="27"/>
    </row>
    <row r="101" spans="1:23" ht="12.75" customHeight="1" x14ac:dyDescent="0.25">
      <c r="A101" s="27"/>
      <c r="B101" s="27"/>
      <c r="C101" s="27"/>
      <c r="D101" s="27"/>
      <c r="E101" s="27"/>
      <c r="F101" s="27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27"/>
      <c r="V101" s="236"/>
      <c r="W101" s="27"/>
    </row>
    <row r="102" spans="1:23" ht="12.75" customHeight="1" x14ac:dyDescent="0.25">
      <c r="A102" s="27"/>
      <c r="B102" s="27"/>
      <c r="C102" s="27"/>
      <c r="D102" s="27"/>
      <c r="E102" s="27"/>
      <c r="F102" s="27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27"/>
      <c r="V102" s="236"/>
      <c r="W102" s="27"/>
    </row>
    <row r="103" spans="1:23" ht="12.75" customHeight="1" x14ac:dyDescent="0.25">
      <c r="A103" s="27"/>
      <c r="B103" s="27"/>
      <c r="C103" s="27"/>
      <c r="D103" s="27"/>
      <c r="E103" s="27"/>
      <c r="F103" s="27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27"/>
      <c r="V103" s="236"/>
      <c r="W103" s="27"/>
    </row>
    <row r="104" spans="1:23" ht="12.75" customHeight="1" x14ac:dyDescent="0.25">
      <c r="A104" s="27"/>
      <c r="B104" s="27"/>
      <c r="C104" s="27"/>
      <c r="D104" s="27"/>
      <c r="E104" s="27"/>
      <c r="F104" s="27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27"/>
      <c r="V104" s="236"/>
      <c r="W104" s="27"/>
    </row>
    <row r="105" spans="1:23" ht="12.75" customHeight="1" x14ac:dyDescent="0.25">
      <c r="A105" s="27"/>
      <c r="B105" s="27"/>
      <c r="C105" s="27"/>
      <c r="D105" s="27"/>
      <c r="E105" s="27"/>
      <c r="F105" s="27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27"/>
      <c r="V105" s="236"/>
      <c r="W105" s="27"/>
    </row>
    <row r="106" spans="1:23" ht="12.75" customHeight="1" x14ac:dyDescent="0.25">
      <c r="A106" s="27"/>
      <c r="B106" s="27"/>
      <c r="C106" s="27"/>
      <c r="D106" s="27"/>
      <c r="E106" s="27"/>
      <c r="F106" s="27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27"/>
      <c r="V106" s="236"/>
      <c r="W106" s="27"/>
    </row>
    <row r="107" spans="1:23" ht="12.75" customHeight="1" x14ac:dyDescent="0.25">
      <c r="A107" s="27"/>
      <c r="B107" s="27"/>
      <c r="C107" s="27"/>
      <c r="D107" s="27"/>
      <c r="E107" s="27"/>
      <c r="F107" s="27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27"/>
      <c r="V107" s="236"/>
      <c r="W107" s="27"/>
    </row>
    <row r="108" spans="1:23" ht="12.75" customHeight="1" x14ac:dyDescent="0.25">
      <c r="A108" s="27"/>
      <c r="B108" s="27"/>
      <c r="C108" s="27"/>
      <c r="D108" s="27"/>
      <c r="E108" s="27"/>
      <c r="F108" s="27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27"/>
      <c r="V108" s="236"/>
      <c r="W108" s="27"/>
    </row>
    <row r="109" spans="1:23" ht="12.75" customHeight="1" x14ac:dyDescent="0.25">
      <c r="A109" s="27"/>
      <c r="B109" s="27"/>
      <c r="C109" s="27"/>
      <c r="D109" s="27"/>
      <c r="E109" s="27"/>
      <c r="F109" s="27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27"/>
      <c r="V109" s="236"/>
      <c r="W109" s="27"/>
    </row>
    <row r="110" spans="1:23" ht="12.75" customHeight="1" x14ac:dyDescent="0.25">
      <c r="A110" s="27"/>
      <c r="B110" s="27"/>
      <c r="C110" s="27"/>
      <c r="D110" s="27"/>
      <c r="E110" s="27"/>
      <c r="F110" s="27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27"/>
      <c r="V110" s="236"/>
      <c r="W110" s="27"/>
    </row>
    <row r="111" spans="1:23" ht="12.75" customHeight="1" x14ac:dyDescent="0.25">
      <c r="A111" s="27"/>
      <c r="B111" s="27"/>
      <c r="C111" s="27"/>
      <c r="D111" s="27"/>
      <c r="E111" s="27"/>
      <c r="F111" s="27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27"/>
      <c r="V111" s="236"/>
      <c r="W111" s="27"/>
    </row>
    <row r="112" spans="1:23" ht="12.75" customHeight="1" x14ac:dyDescent="0.25">
      <c r="A112" s="27"/>
      <c r="B112" s="27"/>
      <c r="C112" s="27"/>
      <c r="D112" s="27"/>
      <c r="E112" s="27"/>
      <c r="F112" s="27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27"/>
      <c r="V112" s="236"/>
      <c r="W112" s="27"/>
    </row>
    <row r="113" spans="1:23" ht="12.75" customHeight="1" x14ac:dyDescent="0.25">
      <c r="A113" s="27"/>
      <c r="B113" s="27"/>
      <c r="C113" s="27"/>
      <c r="D113" s="27"/>
      <c r="E113" s="27"/>
      <c r="F113" s="27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27"/>
      <c r="V113" s="236"/>
      <c r="W113" s="27"/>
    </row>
    <row r="114" spans="1:23" ht="12.75" customHeight="1" x14ac:dyDescent="0.25">
      <c r="A114" s="27"/>
      <c r="B114" s="27"/>
      <c r="C114" s="27"/>
      <c r="D114" s="27"/>
      <c r="E114" s="27"/>
      <c r="F114" s="27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27"/>
      <c r="V114" s="236"/>
      <c r="W114" s="27"/>
    </row>
    <row r="115" spans="1:23" ht="12.75" customHeight="1" x14ac:dyDescent="0.25">
      <c r="A115" s="27"/>
      <c r="B115" s="27"/>
      <c r="C115" s="27"/>
      <c r="D115" s="27"/>
      <c r="E115" s="27"/>
      <c r="F115" s="27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27"/>
      <c r="V115" s="236"/>
      <c r="W115" s="27"/>
    </row>
    <row r="116" spans="1:23" ht="12.75" customHeight="1" x14ac:dyDescent="0.25">
      <c r="A116" s="27"/>
      <c r="B116" s="27"/>
      <c r="C116" s="27"/>
      <c r="D116" s="27"/>
      <c r="E116" s="27"/>
      <c r="F116" s="27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27"/>
      <c r="V116" s="236"/>
      <c r="W116" s="27"/>
    </row>
    <row r="117" spans="1:23" ht="12.75" customHeight="1" x14ac:dyDescent="0.25">
      <c r="A117" s="27"/>
      <c r="B117" s="27"/>
      <c r="C117" s="27"/>
      <c r="D117" s="27"/>
      <c r="E117" s="27"/>
      <c r="F117" s="27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27"/>
      <c r="V117" s="236"/>
      <c r="W117" s="27"/>
    </row>
    <row r="118" spans="1:23" ht="12.75" customHeight="1" x14ac:dyDescent="0.25">
      <c r="A118" s="27"/>
      <c r="B118" s="27"/>
      <c r="C118" s="27"/>
      <c r="D118" s="27"/>
      <c r="E118" s="27"/>
      <c r="F118" s="27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27"/>
      <c r="V118" s="236"/>
      <c r="W118" s="27"/>
    </row>
    <row r="119" spans="1:23" ht="12.75" customHeight="1" x14ac:dyDescent="0.25">
      <c r="A119" s="27"/>
      <c r="B119" s="27"/>
      <c r="C119" s="27"/>
      <c r="D119" s="27"/>
      <c r="E119" s="27"/>
      <c r="F119" s="27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27"/>
      <c r="V119" s="236"/>
      <c r="W119" s="27"/>
    </row>
    <row r="120" spans="1:23" ht="12.75" customHeight="1" x14ac:dyDescent="0.25">
      <c r="A120" s="27"/>
      <c r="B120" s="27"/>
      <c r="C120" s="27"/>
      <c r="D120" s="27"/>
      <c r="E120" s="27"/>
      <c r="F120" s="27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27"/>
      <c r="V120" s="236"/>
      <c r="W120" s="27"/>
    </row>
    <row r="121" spans="1:23" ht="12.75" customHeight="1" x14ac:dyDescent="0.25">
      <c r="A121" s="27"/>
      <c r="B121" s="27"/>
      <c r="C121" s="27"/>
      <c r="D121" s="27"/>
      <c r="E121" s="27"/>
      <c r="F121" s="27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27"/>
      <c r="V121" s="236"/>
      <c r="W121" s="27"/>
    </row>
    <row r="122" spans="1:23" ht="12.75" customHeight="1" x14ac:dyDescent="0.25">
      <c r="A122" s="27"/>
      <c r="B122" s="27"/>
      <c r="C122" s="27"/>
      <c r="D122" s="27"/>
      <c r="E122" s="27"/>
      <c r="F122" s="27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27"/>
      <c r="V122" s="236"/>
      <c r="W122" s="27"/>
    </row>
    <row r="123" spans="1:23" ht="12.75" customHeight="1" x14ac:dyDescent="0.25">
      <c r="A123" s="27"/>
      <c r="B123" s="27"/>
      <c r="C123" s="27"/>
      <c r="D123" s="27"/>
      <c r="E123" s="27"/>
      <c r="F123" s="27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27"/>
      <c r="V123" s="236"/>
      <c r="W123" s="27"/>
    </row>
    <row r="124" spans="1:23" ht="12.75" customHeight="1" x14ac:dyDescent="0.25">
      <c r="A124" s="27"/>
      <c r="B124" s="27"/>
      <c r="C124" s="27"/>
      <c r="D124" s="27"/>
      <c r="E124" s="27"/>
      <c r="F124" s="27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27"/>
      <c r="V124" s="236"/>
      <c r="W124" s="27"/>
    </row>
    <row r="125" spans="1:23" ht="12.75" customHeight="1" x14ac:dyDescent="0.25">
      <c r="A125" s="27"/>
      <c r="B125" s="27"/>
      <c r="C125" s="27"/>
      <c r="D125" s="27"/>
      <c r="E125" s="27"/>
      <c r="F125" s="27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27"/>
      <c r="V125" s="236"/>
      <c r="W125" s="27"/>
    </row>
    <row r="126" spans="1:23" ht="12.75" customHeight="1" x14ac:dyDescent="0.25">
      <c r="A126" s="27"/>
      <c r="B126" s="27"/>
      <c r="C126" s="27"/>
      <c r="D126" s="27"/>
      <c r="E126" s="27"/>
      <c r="F126" s="27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27"/>
      <c r="V126" s="236"/>
      <c r="W126" s="27"/>
    </row>
    <row r="127" spans="1:23" ht="12.75" customHeight="1" x14ac:dyDescent="0.25">
      <c r="A127" s="27"/>
      <c r="B127" s="27"/>
      <c r="C127" s="27"/>
      <c r="D127" s="27"/>
      <c r="E127" s="27"/>
      <c r="F127" s="27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27"/>
      <c r="V127" s="236"/>
      <c r="W127" s="27"/>
    </row>
    <row r="128" spans="1:23" ht="12.75" customHeight="1" x14ac:dyDescent="0.25">
      <c r="A128" s="27"/>
      <c r="B128" s="27"/>
      <c r="C128" s="27"/>
      <c r="D128" s="27"/>
      <c r="E128" s="27"/>
      <c r="F128" s="27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27"/>
      <c r="V128" s="236"/>
      <c r="W128" s="27"/>
    </row>
    <row r="129" spans="1:23" ht="12.75" customHeight="1" x14ac:dyDescent="0.25">
      <c r="A129" s="27"/>
      <c r="B129" s="27"/>
      <c r="C129" s="27"/>
      <c r="D129" s="27"/>
      <c r="E129" s="27"/>
      <c r="F129" s="27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27"/>
      <c r="V129" s="236"/>
      <c r="W129" s="27"/>
    </row>
    <row r="130" spans="1:23" ht="12.75" customHeight="1" x14ac:dyDescent="0.25">
      <c r="A130" s="27"/>
      <c r="B130" s="27"/>
      <c r="C130" s="27"/>
      <c r="D130" s="27"/>
      <c r="E130" s="27"/>
      <c r="F130" s="27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27"/>
      <c r="V130" s="236"/>
      <c r="W130" s="27"/>
    </row>
    <row r="131" spans="1:23" ht="12.75" customHeight="1" x14ac:dyDescent="0.25">
      <c r="A131" s="27"/>
      <c r="B131" s="27"/>
      <c r="C131" s="27"/>
      <c r="D131" s="27"/>
      <c r="E131" s="27"/>
      <c r="F131" s="27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27"/>
      <c r="V131" s="236"/>
      <c r="W131" s="27"/>
    </row>
    <row r="132" spans="1:23" ht="12.75" customHeight="1" x14ac:dyDescent="0.25">
      <c r="A132" s="27"/>
      <c r="B132" s="27"/>
      <c r="C132" s="27"/>
      <c r="D132" s="27"/>
      <c r="E132" s="27"/>
      <c r="F132" s="27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27"/>
      <c r="V132" s="236"/>
      <c r="W132" s="27"/>
    </row>
    <row r="133" spans="1:23" ht="12.75" customHeight="1" x14ac:dyDescent="0.25">
      <c r="A133" s="27"/>
      <c r="B133" s="27"/>
      <c r="C133" s="27"/>
      <c r="D133" s="27"/>
      <c r="E133" s="27"/>
      <c r="F133" s="27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27"/>
      <c r="V133" s="236"/>
      <c r="W133" s="27"/>
    </row>
    <row r="134" spans="1:23" ht="12.75" customHeight="1" x14ac:dyDescent="0.25">
      <c r="A134" s="27"/>
      <c r="B134" s="27"/>
      <c r="C134" s="27"/>
      <c r="D134" s="27"/>
      <c r="E134" s="27"/>
      <c r="F134" s="27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27"/>
      <c r="V134" s="236"/>
      <c r="W134" s="27"/>
    </row>
    <row r="135" spans="1:23" ht="12.75" customHeight="1" x14ac:dyDescent="0.25">
      <c r="A135" s="27"/>
      <c r="B135" s="27"/>
      <c r="C135" s="27"/>
      <c r="D135" s="27"/>
      <c r="E135" s="27"/>
      <c r="F135" s="27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27"/>
      <c r="V135" s="236"/>
      <c r="W135" s="27"/>
    </row>
    <row r="136" spans="1:23" ht="12.75" customHeight="1" x14ac:dyDescent="0.25">
      <c r="A136" s="27"/>
      <c r="B136" s="27"/>
      <c r="C136" s="27"/>
      <c r="D136" s="27"/>
      <c r="E136" s="27"/>
      <c r="F136" s="27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27"/>
      <c r="V136" s="236"/>
      <c r="W136" s="27"/>
    </row>
    <row r="137" spans="1:23" ht="12.75" customHeight="1" x14ac:dyDescent="0.25">
      <c r="A137" s="27"/>
      <c r="B137" s="27"/>
      <c r="C137" s="27"/>
      <c r="D137" s="27"/>
      <c r="E137" s="27"/>
      <c r="F137" s="27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27"/>
      <c r="V137" s="236"/>
      <c r="W137" s="27"/>
    </row>
    <row r="138" spans="1:23" ht="12.75" customHeight="1" x14ac:dyDescent="0.25">
      <c r="A138" s="27"/>
      <c r="B138" s="27"/>
      <c r="C138" s="27"/>
      <c r="D138" s="27"/>
      <c r="E138" s="27"/>
      <c r="F138" s="27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27"/>
      <c r="V138" s="236"/>
      <c r="W138" s="27"/>
    </row>
    <row r="139" spans="1:23" ht="12.75" customHeight="1" x14ac:dyDescent="0.25">
      <c r="A139" s="27"/>
      <c r="B139" s="27"/>
      <c r="C139" s="27"/>
      <c r="D139" s="27"/>
      <c r="E139" s="27"/>
      <c r="F139" s="27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27"/>
      <c r="V139" s="236"/>
      <c r="W139" s="27"/>
    </row>
    <row r="140" spans="1:23" ht="12.75" customHeight="1" x14ac:dyDescent="0.25">
      <c r="A140" s="27"/>
      <c r="B140" s="27"/>
      <c r="C140" s="27"/>
      <c r="D140" s="27"/>
      <c r="E140" s="27"/>
      <c r="F140" s="27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27"/>
      <c r="V140" s="236"/>
      <c r="W140" s="27"/>
    </row>
    <row r="141" spans="1:23" ht="12.75" customHeight="1" x14ac:dyDescent="0.25">
      <c r="A141" s="27"/>
      <c r="B141" s="27"/>
      <c r="C141" s="27"/>
      <c r="D141" s="27"/>
      <c r="E141" s="27"/>
      <c r="F141" s="27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27"/>
      <c r="V141" s="236"/>
      <c r="W141" s="27"/>
    </row>
    <row r="142" spans="1:23" ht="12.75" customHeight="1" x14ac:dyDescent="0.25">
      <c r="A142" s="27"/>
      <c r="B142" s="27"/>
      <c r="C142" s="27"/>
      <c r="D142" s="27"/>
      <c r="E142" s="27"/>
      <c r="F142" s="27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27"/>
      <c r="V142" s="236"/>
      <c r="W142" s="27"/>
    </row>
    <row r="143" spans="1:23" ht="12.75" customHeight="1" x14ac:dyDescent="0.25">
      <c r="A143" s="27"/>
      <c r="B143" s="27"/>
      <c r="C143" s="27"/>
      <c r="D143" s="27"/>
      <c r="E143" s="27"/>
      <c r="F143" s="27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27"/>
      <c r="V143" s="236"/>
      <c r="W143" s="27"/>
    </row>
    <row r="144" spans="1:23" ht="12.75" customHeight="1" x14ac:dyDescent="0.25">
      <c r="A144" s="27"/>
      <c r="B144" s="27"/>
      <c r="C144" s="27"/>
      <c r="D144" s="27"/>
      <c r="E144" s="27"/>
      <c r="F144" s="27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27"/>
      <c r="V144" s="236"/>
      <c r="W144" s="27"/>
    </row>
    <row r="145" spans="1:23" ht="12.75" customHeight="1" x14ac:dyDescent="0.25">
      <c r="A145" s="27"/>
      <c r="B145" s="27"/>
      <c r="C145" s="27"/>
      <c r="D145" s="27"/>
      <c r="E145" s="27"/>
      <c r="F145" s="27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27"/>
      <c r="V145" s="236"/>
      <c r="W145" s="27"/>
    </row>
    <row r="146" spans="1:23" ht="12.75" customHeight="1" x14ac:dyDescent="0.25">
      <c r="A146" s="27"/>
      <c r="B146" s="27"/>
      <c r="C146" s="27"/>
      <c r="D146" s="27"/>
      <c r="E146" s="27"/>
      <c r="F146" s="27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27"/>
      <c r="V146" s="236"/>
      <c r="W146" s="27"/>
    </row>
    <row r="147" spans="1:23" ht="12.75" customHeight="1" x14ac:dyDescent="0.25">
      <c r="A147" s="27"/>
      <c r="B147" s="27"/>
      <c r="C147" s="27"/>
      <c r="D147" s="27"/>
      <c r="E147" s="27"/>
      <c r="F147" s="27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27"/>
      <c r="V147" s="236"/>
      <c r="W147" s="27"/>
    </row>
    <row r="148" spans="1:23" ht="12.75" customHeight="1" x14ac:dyDescent="0.25">
      <c r="A148" s="27"/>
      <c r="B148" s="27"/>
      <c r="C148" s="27"/>
      <c r="D148" s="27"/>
      <c r="E148" s="27"/>
      <c r="F148" s="27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27"/>
      <c r="V148" s="236"/>
      <c r="W148" s="27"/>
    </row>
    <row r="149" spans="1:23" ht="12.75" customHeight="1" x14ac:dyDescent="0.25">
      <c r="A149" s="27"/>
      <c r="B149" s="27"/>
      <c r="C149" s="27"/>
      <c r="D149" s="27"/>
      <c r="E149" s="27"/>
      <c r="F149" s="27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27"/>
      <c r="V149" s="236"/>
      <c r="W149" s="27"/>
    </row>
    <row r="150" spans="1:23" ht="12.75" customHeight="1" x14ac:dyDescent="0.25">
      <c r="A150" s="27"/>
      <c r="B150" s="27"/>
      <c r="C150" s="27"/>
      <c r="D150" s="27"/>
      <c r="E150" s="27"/>
      <c r="F150" s="27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27"/>
      <c r="V150" s="236"/>
      <c r="W150" s="27"/>
    </row>
    <row r="151" spans="1:23" ht="12.75" customHeight="1" x14ac:dyDescent="0.25">
      <c r="A151" s="27"/>
      <c r="B151" s="27"/>
      <c r="C151" s="27"/>
      <c r="D151" s="27"/>
      <c r="E151" s="27"/>
      <c r="F151" s="27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27"/>
      <c r="V151" s="236"/>
      <c r="W151" s="27"/>
    </row>
    <row r="152" spans="1:23" ht="12.75" customHeight="1" x14ac:dyDescent="0.25">
      <c r="A152" s="27"/>
      <c r="B152" s="27"/>
      <c r="C152" s="27"/>
      <c r="D152" s="27"/>
      <c r="E152" s="27"/>
      <c r="F152" s="27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27"/>
      <c r="V152" s="236"/>
      <c r="W152" s="27"/>
    </row>
    <row r="153" spans="1:23" ht="12.75" customHeight="1" x14ac:dyDescent="0.25">
      <c r="A153" s="27"/>
      <c r="B153" s="27"/>
      <c r="C153" s="27"/>
      <c r="D153" s="27"/>
      <c r="E153" s="27"/>
      <c r="F153" s="27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27"/>
      <c r="V153" s="236"/>
      <c r="W153" s="27"/>
    </row>
    <row r="154" spans="1:23" ht="12.75" customHeight="1" x14ac:dyDescent="0.25">
      <c r="A154" s="27"/>
      <c r="B154" s="27"/>
      <c r="C154" s="27"/>
      <c r="D154" s="27"/>
      <c r="E154" s="27"/>
      <c r="F154" s="27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27"/>
      <c r="V154" s="236"/>
      <c r="W154" s="27"/>
    </row>
    <row r="155" spans="1:23" ht="12.75" customHeight="1" x14ac:dyDescent="0.25">
      <c r="A155" s="27"/>
      <c r="B155" s="27"/>
      <c r="C155" s="27"/>
      <c r="D155" s="27"/>
      <c r="E155" s="27"/>
      <c r="F155" s="27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27"/>
      <c r="V155" s="236"/>
      <c r="W155" s="27"/>
    </row>
    <row r="156" spans="1:23" ht="12.75" customHeight="1" x14ac:dyDescent="0.25">
      <c r="A156" s="27"/>
      <c r="B156" s="27"/>
      <c r="C156" s="27"/>
      <c r="D156" s="27"/>
      <c r="E156" s="27"/>
      <c r="F156" s="27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27"/>
      <c r="V156" s="236"/>
      <c r="W156" s="27"/>
    </row>
    <row r="157" spans="1:23" ht="12.75" customHeight="1" x14ac:dyDescent="0.25">
      <c r="A157" s="27"/>
      <c r="B157" s="27"/>
      <c r="C157" s="27"/>
      <c r="D157" s="27"/>
      <c r="E157" s="27"/>
      <c r="F157" s="27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27"/>
      <c r="V157" s="236"/>
      <c r="W157" s="27"/>
    </row>
    <row r="158" spans="1:23" ht="12.75" customHeight="1" x14ac:dyDescent="0.25">
      <c r="A158" s="27"/>
      <c r="B158" s="27"/>
      <c r="C158" s="27"/>
      <c r="D158" s="27"/>
      <c r="E158" s="27"/>
      <c r="F158" s="27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27"/>
      <c r="V158" s="236"/>
      <c r="W158" s="27"/>
    </row>
    <row r="159" spans="1:23" ht="12.75" customHeight="1" x14ac:dyDescent="0.25">
      <c r="A159" s="27"/>
      <c r="B159" s="27"/>
      <c r="C159" s="27"/>
      <c r="D159" s="27"/>
      <c r="E159" s="27"/>
      <c r="F159" s="27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27"/>
      <c r="V159" s="236"/>
      <c r="W159" s="27"/>
    </row>
    <row r="160" spans="1:23" ht="12.75" customHeight="1" x14ac:dyDescent="0.25">
      <c r="A160" s="27"/>
      <c r="B160" s="27"/>
      <c r="C160" s="27"/>
      <c r="D160" s="27"/>
      <c r="E160" s="27"/>
      <c r="F160" s="27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27"/>
      <c r="V160" s="236"/>
      <c r="W160" s="27"/>
    </row>
    <row r="161" spans="1:23" ht="12.75" customHeight="1" x14ac:dyDescent="0.25">
      <c r="A161" s="27"/>
      <c r="B161" s="27"/>
      <c r="C161" s="27"/>
      <c r="D161" s="27"/>
      <c r="E161" s="27"/>
      <c r="F161" s="27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27"/>
      <c r="V161" s="236"/>
      <c r="W161" s="27"/>
    </row>
    <row r="162" spans="1:23" ht="12.75" customHeight="1" x14ac:dyDescent="0.25">
      <c r="A162" s="27"/>
      <c r="B162" s="27"/>
      <c r="C162" s="27"/>
      <c r="D162" s="27"/>
      <c r="E162" s="27"/>
      <c r="F162" s="27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27"/>
      <c r="V162" s="236"/>
      <c r="W162" s="27"/>
    </row>
    <row r="163" spans="1:23" ht="12.75" customHeight="1" x14ac:dyDescent="0.25">
      <c r="A163" s="27"/>
      <c r="B163" s="27"/>
      <c r="C163" s="27"/>
      <c r="D163" s="27"/>
      <c r="E163" s="27"/>
      <c r="F163" s="27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27"/>
      <c r="V163" s="236"/>
      <c r="W163" s="27"/>
    </row>
    <row r="164" spans="1:23" ht="12.75" customHeight="1" x14ac:dyDescent="0.25">
      <c r="A164" s="27"/>
      <c r="B164" s="27"/>
      <c r="C164" s="27"/>
      <c r="D164" s="27"/>
      <c r="E164" s="27"/>
      <c r="F164" s="27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27"/>
      <c r="V164" s="236"/>
      <c r="W164" s="27"/>
    </row>
    <row r="165" spans="1:23" ht="12.75" customHeight="1" x14ac:dyDescent="0.25">
      <c r="A165" s="27"/>
      <c r="B165" s="27"/>
      <c r="C165" s="27"/>
      <c r="D165" s="27"/>
      <c r="E165" s="27"/>
      <c r="F165" s="27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27"/>
      <c r="V165" s="236"/>
      <c r="W165" s="27"/>
    </row>
    <row r="166" spans="1:23" ht="12.75" customHeight="1" x14ac:dyDescent="0.25">
      <c r="A166" s="27"/>
      <c r="B166" s="27"/>
      <c r="C166" s="27"/>
      <c r="D166" s="27"/>
      <c r="E166" s="27"/>
      <c r="F166" s="27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27"/>
      <c r="V166" s="236"/>
      <c r="W166" s="27"/>
    </row>
    <row r="167" spans="1:23" ht="12.75" customHeight="1" x14ac:dyDescent="0.25">
      <c r="A167" s="27"/>
      <c r="B167" s="27"/>
      <c r="C167" s="27"/>
      <c r="D167" s="27"/>
      <c r="E167" s="27"/>
      <c r="F167" s="27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27"/>
      <c r="V167" s="236"/>
      <c r="W167" s="27"/>
    </row>
    <row r="168" spans="1:23" ht="12.75" customHeight="1" x14ac:dyDescent="0.25">
      <c r="A168" s="27"/>
      <c r="B168" s="27"/>
      <c r="C168" s="27"/>
      <c r="D168" s="27"/>
      <c r="E168" s="27"/>
      <c r="F168" s="27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27"/>
      <c r="V168" s="236"/>
      <c r="W168" s="27"/>
    </row>
    <row r="169" spans="1:23" ht="12.75" customHeight="1" x14ac:dyDescent="0.25">
      <c r="A169" s="27"/>
      <c r="B169" s="27"/>
      <c r="C169" s="27"/>
      <c r="D169" s="27"/>
      <c r="E169" s="27"/>
      <c r="F169" s="27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27"/>
      <c r="V169" s="236"/>
      <c r="W169" s="27"/>
    </row>
    <row r="170" spans="1:23" ht="12.75" customHeight="1" x14ac:dyDescent="0.25">
      <c r="A170" s="27"/>
      <c r="B170" s="27"/>
      <c r="C170" s="27"/>
      <c r="D170" s="27"/>
      <c r="E170" s="27"/>
      <c r="F170" s="27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27"/>
      <c r="V170" s="236"/>
      <c r="W170" s="27"/>
    </row>
    <row r="171" spans="1:23" ht="12.75" customHeight="1" x14ac:dyDescent="0.25">
      <c r="A171" s="27"/>
      <c r="B171" s="27"/>
      <c r="C171" s="27"/>
      <c r="D171" s="27"/>
      <c r="E171" s="27"/>
      <c r="F171" s="27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27"/>
      <c r="V171" s="236"/>
      <c r="W171" s="27"/>
    </row>
    <row r="172" spans="1:23" ht="12.75" customHeight="1" x14ac:dyDescent="0.25">
      <c r="A172" s="27"/>
      <c r="B172" s="27"/>
      <c r="C172" s="27"/>
      <c r="D172" s="27"/>
      <c r="E172" s="27"/>
      <c r="F172" s="27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27"/>
      <c r="V172" s="236"/>
      <c r="W172" s="27"/>
    </row>
    <row r="173" spans="1:23" ht="12.75" customHeight="1" x14ac:dyDescent="0.25">
      <c r="A173" s="27"/>
      <c r="B173" s="27"/>
      <c r="C173" s="27"/>
      <c r="D173" s="27"/>
      <c r="E173" s="27"/>
      <c r="F173" s="27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27"/>
      <c r="V173" s="236"/>
      <c r="W173" s="27"/>
    </row>
    <row r="174" spans="1:23" ht="12.75" customHeight="1" x14ac:dyDescent="0.25">
      <c r="A174" s="27"/>
      <c r="B174" s="27"/>
      <c r="C174" s="27"/>
      <c r="D174" s="27"/>
      <c r="E174" s="27"/>
      <c r="F174" s="27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27"/>
      <c r="V174" s="236"/>
      <c r="W174" s="27"/>
    </row>
    <row r="175" spans="1:23" ht="12.75" customHeight="1" x14ac:dyDescent="0.25">
      <c r="A175" s="27"/>
      <c r="B175" s="27"/>
      <c r="C175" s="27"/>
      <c r="D175" s="27"/>
      <c r="E175" s="27"/>
      <c r="F175" s="27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27"/>
      <c r="V175" s="236"/>
      <c r="W175" s="27"/>
    </row>
    <row r="176" spans="1:23" ht="12.75" customHeight="1" x14ac:dyDescent="0.25">
      <c r="A176" s="27"/>
      <c r="B176" s="27"/>
      <c r="C176" s="27"/>
      <c r="D176" s="27"/>
      <c r="E176" s="27"/>
      <c r="F176" s="27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27"/>
      <c r="V176" s="236"/>
      <c r="W176" s="27"/>
    </row>
    <row r="177" spans="1:23" ht="12.75" customHeight="1" x14ac:dyDescent="0.25">
      <c r="A177" s="27"/>
      <c r="B177" s="27"/>
      <c r="C177" s="27"/>
      <c r="D177" s="27"/>
      <c r="E177" s="27"/>
      <c r="F177" s="27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27"/>
      <c r="V177" s="236"/>
      <c r="W177" s="27"/>
    </row>
    <row r="178" spans="1:23" ht="12.75" customHeight="1" x14ac:dyDescent="0.25">
      <c r="A178" s="27"/>
      <c r="B178" s="27"/>
      <c r="C178" s="27"/>
      <c r="D178" s="27"/>
      <c r="E178" s="27"/>
      <c r="F178" s="27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27"/>
      <c r="V178" s="236"/>
      <c r="W178" s="27"/>
    </row>
    <row r="179" spans="1:23" ht="12.75" customHeight="1" x14ac:dyDescent="0.25">
      <c r="A179" s="27"/>
      <c r="B179" s="27"/>
      <c r="C179" s="27"/>
      <c r="D179" s="27"/>
      <c r="E179" s="27"/>
      <c r="F179" s="27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27"/>
      <c r="V179" s="236"/>
      <c r="W179" s="27"/>
    </row>
    <row r="180" spans="1:23" ht="12.75" customHeight="1" x14ac:dyDescent="0.25">
      <c r="A180" s="27"/>
      <c r="B180" s="27"/>
      <c r="C180" s="27"/>
      <c r="D180" s="27"/>
      <c r="E180" s="27"/>
      <c r="F180" s="27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27"/>
      <c r="V180" s="236"/>
      <c r="W180" s="27"/>
    </row>
    <row r="181" spans="1:23" ht="12.75" customHeight="1" x14ac:dyDescent="0.25">
      <c r="A181" s="27"/>
      <c r="B181" s="27"/>
      <c r="C181" s="27"/>
      <c r="D181" s="27"/>
      <c r="E181" s="27"/>
      <c r="F181" s="27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27"/>
      <c r="V181" s="236"/>
      <c r="W181" s="27"/>
    </row>
    <row r="182" spans="1:23" ht="12.75" customHeight="1" x14ac:dyDescent="0.25">
      <c r="A182" s="27"/>
      <c r="B182" s="27"/>
      <c r="C182" s="27"/>
      <c r="D182" s="27"/>
      <c r="E182" s="27"/>
      <c r="F182" s="27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27"/>
      <c r="V182" s="236"/>
      <c r="W182" s="27"/>
    </row>
    <row r="183" spans="1:23" ht="12.75" customHeight="1" x14ac:dyDescent="0.25">
      <c r="A183" s="27"/>
      <c r="B183" s="27"/>
      <c r="C183" s="27"/>
      <c r="D183" s="27"/>
      <c r="E183" s="27"/>
      <c r="F183" s="27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27"/>
      <c r="V183" s="236"/>
      <c r="W183" s="27"/>
    </row>
    <row r="184" spans="1:23" ht="12.75" customHeight="1" x14ac:dyDescent="0.25">
      <c r="A184" s="27"/>
      <c r="B184" s="27"/>
      <c r="C184" s="27"/>
      <c r="D184" s="27"/>
      <c r="E184" s="27"/>
      <c r="F184" s="27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27"/>
      <c r="V184" s="236"/>
      <c r="W184" s="27"/>
    </row>
    <row r="185" spans="1:23" ht="12.75" customHeight="1" x14ac:dyDescent="0.25">
      <c r="A185" s="27"/>
      <c r="B185" s="27"/>
      <c r="C185" s="27"/>
      <c r="D185" s="27"/>
      <c r="E185" s="27"/>
      <c r="F185" s="27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27"/>
      <c r="V185" s="236"/>
      <c r="W185" s="27"/>
    </row>
    <row r="186" spans="1:23" ht="12.75" customHeight="1" x14ac:dyDescent="0.25">
      <c r="A186" s="27"/>
      <c r="B186" s="27"/>
      <c r="C186" s="27"/>
      <c r="D186" s="27"/>
      <c r="E186" s="27"/>
      <c r="F186" s="27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27"/>
      <c r="V186" s="236"/>
      <c r="W186" s="27"/>
    </row>
    <row r="187" spans="1:23" ht="12.75" customHeight="1" x14ac:dyDescent="0.25">
      <c r="A187" s="27"/>
      <c r="B187" s="27"/>
      <c r="C187" s="27"/>
      <c r="D187" s="27"/>
      <c r="E187" s="27"/>
      <c r="F187" s="27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27"/>
      <c r="V187" s="236"/>
      <c r="W187" s="27"/>
    </row>
    <row r="188" spans="1:23" ht="12.75" customHeight="1" x14ac:dyDescent="0.25">
      <c r="A188" s="27"/>
      <c r="B188" s="27"/>
      <c r="C188" s="27"/>
      <c r="D188" s="27"/>
      <c r="E188" s="27"/>
      <c r="F188" s="27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27"/>
      <c r="V188" s="236"/>
      <c r="W188" s="27"/>
    </row>
    <row r="189" spans="1:23" ht="12.75" customHeight="1" x14ac:dyDescent="0.25">
      <c r="A189" s="27"/>
      <c r="B189" s="27"/>
      <c r="C189" s="27"/>
      <c r="D189" s="27"/>
      <c r="E189" s="27"/>
      <c r="F189" s="27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27"/>
      <c r="V189" s="236"/>
      <c r="W189" s="27"/>
    </row>
    <row r="190" spans="1:23" ht="12.75" customHeight="1" x14ac:dyDescent="0.25">
      <c r="A190" s="27"/>
      <c r="B190" s="27"/>
      <c r="C190" s="27"/>
      <c r="D190" s="27"/>
      <c r="E190" s="27"/>
      <c r="F190" s="27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27"/>
      <c r="V190" s="236"/>
      <c r="W190" s="27"/>
    </row>
    <row r="191" spans="1:23" ht="12.75" customHeight="1" x14ac:dyDescent="0.25">
      <c r="A191" s="27"/>
      <c r="B191" s="27"/>
      <c r="C191" s="27"/>
      <c r="D191" s="27"/>
      <c r="E191" s="27"/>
      <c r="F191" s="27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27"/>
      <c r="V191" s="236"/>
      <c r="W191" s="27"/>
    </row>
    <row r="192" spans="1:23" ht="12.75" customHeight="1" x14ac:dyDescent="0.25">
      <c r="A192" s="27"/>
      <c r="B192" s="27"/>
      <c r="C192" s="27"/>
      <c r="D192" s="27"/>
      <c r="E192" s="27"/>
      <c r="F192" s="27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27"/>
      <c r="V192" s="236"/>
      <c r="W192" s="27"/>
    </row>
    <row r="193" spans="1:23" ht="12.75" customHeight="1" x14ac:dyDescent="0.25">
      <c r="A193" s="27"/>
      <c r="B193" s="27"/>
      <c r="C193" s="27"/>
      <c r="D193" s="27"/>
      <c r="E193" s="27"/>
      <c r="F193" s="27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27"/>
      <c r="V193" s="236"/>
      <c r="W193" s="27"/>
    </row>
    <row r="194" spans="1:23" ht="12.75" customHeight="1" x14ac:dyDescent="0.25">
      <c r="A194" s="27"/>
      <c r="B194" s="27"/>
      <c r="C194" s="27"/>
      <c r="D194" s="27"/>
      <c r="E194" s="27"/>
      <c r="F194" s="27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27"/>
      <c r="V194" s="236"/>
      <c r="W194" s="27"/>
    </row>
    <row r="195" spans="1:23" ht="12.75" customHeight="1" x14ac:dyDescent="0.25">
      <c r="A195" s="27"/>
      <c r="B195" s="27"/>
      <c r="C195" s="27"/>
      <c r="D195" s="27"/>
      <c r="E195" s="27"/>
      <c r="F195" s="27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27"/>
      <c r="V195" s="236"/>
      <c r="W195" s="27"/>
    </row>
    <row r="196" spans="1:23" ht="12.75" customHeight="1" x14ac:dyDescent="0.25">
      <c r="A196" s="27"/>
      <c r="B196" s="27"/>
      <c r="C196" s="27"/>
      <c r="D196" s="27"/>
      <c r="E196" s="27"/>
      <c r="F196" s="27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27"/>
      <c r="V196" s="236"/>
      <c r="W196" s="27"/>
    </row>
    <row r="197" spans="1:23" ht="12.75" customHeight="1" x14ac:dyDescent="0.25">
      <c r="A197" s="27"/>
      <c r="B197" s="27"/>
      <c r="C197" s="27"/>
      <c r="D197" s="27"/>
      <c r="E197" s="27"/>
      <c r="F197" s="27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27"/>
      <c r="V197" s="236"/>
      <c r="W197" s="27"/>
    </row>
    <row r="198" spans="1:23" ht="12.75" customHeight="1" x14ac:dyDescent="0.25">
      <c r="A198" s="27"/>
      <c r="B198" s="27"/>
      <c r="C198" s="27"/>
      <c r="D198" s="27"/>
      <c r="E198" s="27"/>
      <c r="F198" s="27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27"/>
      <c r="V198" s="236"/>
      <c r="W198" s="27"/>
    </row>
    <row r="199" spans="1:23" ht="12.75" customHeight="1" x14ac:dyDescent="0.25">
      <c r="A199" s="27"/>
      <c r="B199" s="27"/>
      <c r="C199" s="27"/>
      <c r="D199" s="27"/>
      <c r="E199" s="27"/>
      <c r="F199" s="27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27"/>
      <c r="V199" s="236"/>
      <c r="W199" s="27"/>
    </row>
    <row r="200" spans="1:23" ht="12.75" customHeight="1" x14ac:dyDescent="0.25">
      <c r="A200" s="27"/>
      <c r="B200" s="27"/>
      <c r="C200" s="27"/>
      <c r="D200" s="27"/>
      <c r="E200" s="27"/>
      <c r="F200" s="27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27"/>
      <c r="V200" s="236"/>
      <c r="W200" s="27"/>
    </row>
    <row r="201" spans="1:23" ht="12.75" customHeight="1" x14ac:dyDescent="0.25">
      <c r="A201" s="27"/>
      <c r="B201" s="27"/>
      <c r="C201" s="27"/>
      <c r="D201" s="27"/>
      <c r="E201" s="27"/>
      <c r="F201" s="27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27"/>
      <c r="V201" s="236"/>
      <c r="W201" s="27"/>
    </row>
    <row r="202" spans="1:23" ht="12.75" customHeight="1" x14ac:dyDescent="0.25">
      <c r="A202" s="27"/>
      <c r="B202" s="27"/>
      <c r="C202" s="27"/>
      <c r="D202" s="27"/>
      <c r="E202" s="27"/>
      <c r="F202" s="27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27"/>
      <c r="V202" s="236"/>
      <c r="W202" s="27"/>
    </row>
    <row r="203" spans="1:23" ht="12.75" customHeight="1" x14ac:dyDescent="0.25">
      <c r="A203" s="27"/>
      <c r="B203" s="27"/>
      <c r="C203" s="27"/>
      <c r="D203" s="27"/>
      <c r="E203" s="27"/>
      <c r="F203" s="27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27"/>
      <c r="V203" s="236"/>
      <c r="W203" s="27"/>
    </row>
    <row r="204" spans="1:23" ht="12.75" customHeight="1" x14ac:dyDescent="0.25">
      <c r="A204" s="27"/>
      <c r="B204" s="27"/>
      <c r="C204" s="27"/>
      <c r="D204" s="27"/>
      <c r="E204" s="27"/>
      <c r="F204" s="27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27"/>
      <c r="V204" s="236"/>
      <c r="W204" s="27"/>
    </row>
    <row r="205" spans="1:23" ht="12.75" customHeight="1" x14ac:dyDescent="0.25">
      <c r="A205" s="27"/>
      <c r="B205" s="27"/>
      <c r="C205" s="27"/>
      <c r="D205" s="27"/>
      <c r="E205" s="27"/>
      <c r="F205" s="27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27"/>
      <c r="V205" s="236"/>
      <c r="W205" s="27"/>
    </row>
    <row r="206" spans="1:23" ht="12.75" customHeight="1" x14ac:dyDescent="0.25">
      <c r="A206" s="27"/>
      <c r="B206" s="27"/>
      <c r="C206" s="27"/>
      <c r="D206" s="27"/>
      <c r="E206" s="27"/>
      <c r="F206" s="27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27"/>
      <c r="V206" s="236"/>
      <c r="W206" s="27"/>
    </row>
    <row r="207" spans="1:23" ht="12.75" customHeight="1" x14ac:dyDescent="0.25">
      <c r="A207" s="27"/>
      <c r="B207" s="27"/>
      <c r="C207" s="27"/>
      <c r="D207" s="27"/>
      <c r="E207" s="27"/>
      <c r="F207" s="27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27"/>
      <c r="V207" s="236"/>
      <c r="W207" s="27"/>
    </row>
    <row r="208" spans="1:23" ht="12.75" customHeight="1" x14ac:dyDescent="0.25">
      <c r="A208" s="27"/>
      <c r="B208" s="27"/>
      <c r="C208" s="27"/>
      <c r="D208" s="27"/>
      <c r="E208" s="27"/>
      <c r="F208" s="27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27"/>
      <c r="V208" s="236"/>
      <c r="W208" s="27"/>
    </row>
    <row r="209" spans="1:23" ht="12.75" customHeight="1" x14ac:dyDescent="0.25">
      <c r="A209" s="27"/>
      <c r="B209" s="27"/>
      <c r="C209" s="27"/>
      <c r="D209" s="27"/>
      <c r="E209" s="27"/>
      <c r="F209" s="27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27"/>
      <c r="V209" s="236"/>
      <c r="W209" s="27"/>
    </row>
    <row r="210" spans="1:23" ht="12.75" customHeight="1" x14ac:dyDescent="0.25">
      <c r="A210" s="27"/>
      <c r="B210" s="27"/>
      <c r="C210" s="27"/>
      <c r="D210" s="27"/>
      <c r="E210" s="27"/>
      <c r="F210" s="27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27"/>
      <c r="V210" s="236"/>
      <c r="W210" s="27"/>
    </row>
    <row r="211" spans="1:23" ht="12.75" customHeight="1" x14ac:dyDescent="0.25">
      <c r="A211" s="27"/>
      <c r="B211" s="27"/>
      <c r="C211" s="27"/>
      <c r="D211" s="27"/>
      <c r="E211" s="27"/>
      <c r="F211" s="27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27"/>
      <c r="V211" s="236"/>
      <c r="W211" s="27"/>
    </row>
    <row r="212" spans="1:23" ht="12.75" customHeight="1" x14ac:dyDescent="0.25">
      <c r="A212" s="27"/>
      <c r="B212" s="27"/>
      <c r="C212" s="27"/>
      <c r="D212" s="27"/>
      <c r="E212" s="27"/>
      <c r="F212" s="27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27"/>
      <c r="V212" s="236"/>
      <c r="W212" s="27"/>
    </row>
    <row r="213" spans="1:23" ht="12.75" customHeight="1" x14ac:dyDescent="0.25">
      <c r="A213" s="27"/>
      <c r="B213" s="27"/>
      <c r="C213" s="27"/>
      <c r="D213" s="27"/>
      <c r="E213" s="27"/>
      <c r="F213" s="27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27"/>
      <c r="V213" s="236"/>
      <c r="W213" s="27"/>
    </row>
    <row r="214" spans="1:23" ht="12.75" customHeight="1" x14ac:dyDescent="0.25">
      <c r="A214" s="27"/>
      <c r="B214" s="27"/>
      <c r="C214" s="27"/>
      <c r="D214" s="27"/>
      <c r="E214" s="27"/>
      <c r="F214" s="27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27"/>
      <c r="V214" s="236"/>
      <c r="W214" s="27"/>
    </row>
    <row r="215" spans="1:23" ht="12.75" customHeight="1" x14ac:dyDescent="0.25">
      <c r="A215" s="27"/>
      <c r="B215" s="27"/>
      <c r="C215" s="27"/>
      <c r="D215" s="27"/>
      <c r="E215" s="27"/>
      <c r="F215" s="27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27"/>
      <c r="V215" s="236"/>
      <c r="W215" s="27"/>
    </row>
    <row r="216" spans="1:23" ht="12.75" customHeight="1" x14ac:dyDescent="0.25">
      <c r="A216" s="27"/>
      <c r="B216" s="27"/>
      <c r="C216" s="27"/>
      <c r="D216" s="27"/>
      <c r="E216" s="27"/>
      <c r="F216" s="27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27"/>
      <c r="V216" s="236"/>
      <c r="W216" s="27"/>
    </row>
    <row r="217" spans="1:23" ht="12.75" customHeight="1" x14ac:dyDescent="0.25">
      <c r="A217" s="27"/>
      <c r="B217" s="27"/>
      <c r="C217" s="27"/>
      <c r="D217" s="27"/>
      <c r="E217" s="27"/>
      <c r="F217" s="27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27"/>
      <c r="V217" s="236"/>
      <c r="W217" s="27"/>
    </row>
    <row r="218" spans="1:23" ht="12.75" customHeight="1" x14ac:dyDescent="0.25">
      <c r="A218" s="27"/>
      <c r="B218" s="27"/>
      <c r="C218" s="27"/>
      <c r="D218" s="27"/>
      <c r="E218" s="27"/>
      <c r="F218" s="27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27"/>
      <c r="V218" s="236"/>
      <c r="W218" s="27"/>
    </row>
    <row r="219" spans="1:23" ht="12.75" customHeight="1" x14ac:dyDescent="0.25">
      <c r="A219" s="27"/>
      <c r="B219" s="27"/>
      <c r="C219" s="27"/>
      <c r="D219" s="27"/>
      <c r="E219" s="27"/>
      <c r="F219" s="27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27"/>
      <c r="V219" s="236"/>
      <c r="W219" s="27"/>
    </row>
    <row r="220" spans="1:23" ht="12.75" customHeight="1" x14ac:dyDescent="0.25">
      <c r="A220" s="27"/>
      <c r="B220" s="27"/>
      <c r="C220" s="27"/>
      <c r="D220" s="27"/>
      <c r="E220" s="27"/>
      <c r="F220" s="27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27"/>
      <c r="V220" s="236"/>
      <c r="W220" s="27"/>
    </row>
    <row r="221" spans="1:23" ht="12.75" customHeight="1" x14ac:dyDescent="0.25">
      <c r="A221" s="27"/>
      <c r="B221" s="27"/>
      <c r="C221" s="27"/>
      <c r="D221" s="27"/>
      <c r="E221" s="27"/>
      <c r="F221" s="27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27"/>
      <c r="V221" s="236"/>
      <c r="W221" s="27"/>
    </row>
    <row r="222" spans="1:23" ht="12.75" customHeight="1" x14ac:dyDescent="0.25">
      <c r="A222" s="27"/>
      <c r="B222" s="27"/>
      <c r="C222" s="27"/>
      <c r="D222" s="27"/>
      <c r="E222" s="27"/>
      <c r="F222" s="27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27"/>
      <c r="V222" s="236"/>
      <c r="W222" s="27"/>
    </row>
    <row r="223" spans="1:23" ht="12.75" customHeight="1" x14ac:dyDescent="0.25">
      <c r="A223" s="27"/>
      <c r="B223" s="27"/>
      <c r="C223" s="27"/>
      <c r="D223" s="27"/>
      <c r="E223" s="27"/>
      <c r="F223" s="27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27"/>
      <c r="V223" s="236"/>
      <c r="W223" s="27"/>
    </row>
    <row r="224" spans="1:23" ht="12.75" customHeight="1" x14ac:dyDescent="0.25">
      <c r="A224" s="27"/>
      <c r="B224" s="27"/>
      <c r="C224" s="27"/>
      <c r="D224" s="27"/>
      <c r="E224" s="27"/>
      <c r="F224" s="27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27"/>
      <c r="V224" s="236"/>
      <c r="W224" s="27"/>
    </row>
    <row r="225" spans="1:23" ht="12.75" customHeight="1" x14ac:dyDescent="0.25">
      <c r="A225" s="27"/>
      <c r="B225" s="27"/>
      <c r="C225" s="27"/>
      <c r="D225" s="27"/>
      <c r="E225" s="27"/>
      <c r="F225" s="27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27"/>
      <c r="V225" s="236"/>
      <c r="W225" s="27"/>
    </row>
    <row r="226" spans="1:23" ht="12.75" customHeight="1" x14ac:dyDescent="0.25">
      <c r="A226" s="27"/>
      <c r="B226" s="27"/>
      <c r="C226" s="27"/>
      <c r="D226" s="27"/>
      <c r="E226" s="27"/>
      <c r="F226" s="27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27"/>
      <c r="V226" s="236"/>
      <c r="W226" s="27"/>
    </row>
    <row r="227" spans="1:23" ht="12.75" customHeight="1" x14ac:dyDescent="0.25">
      <c r="A227" s="27"/>
      <c r="B227" s="27"/>
      <c r="C227" s="27"/>
      <c r="D227" s="27"/>
      <c r="E227" s="27"/>
      <c r="F227" s="27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27"/>
      <c r="V227" s="236"/>
      <c r="W227" s="27"/>
    </row>
    <row r="228" spans="1:23" ht="12.75" customHeight="1" x14ac:dyDescent="0.25">
      <c r="A228" s="27"/>
      <c r="B228" s="27"/>
      <c r="C228" s="27"/>
      <c r="D228" s="27"/>
      <c r="E228" s="27"/>
      <c r="F228" s="27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27"/>
      <c r="V228" s="236"/>
      <c r="W228" s="27"/>
    </row>
    <row r="229" spans="1:23" ht="12.75" customHeight="1" x14ac:dyDescent="0.25">
      <c r="A229" s="27"/>
      <c r="B229" s="27"/>
      <c r="C229" s="27"/>
      <c r="D229" s="27"/>
      <c r="E229" s="27"/>
      <c r="F229" s="27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27"/>
      <c r="V229" s="236"/>
      <c r="W229" s="27"/>
    </row>
    <row r="230" spans="1:23" ht="12.75" customHeight="1" x14ac:dyDescent="0.25">
      <c r="A230" s="27"/>
      <c r="B230" s="27"/>
      <c r="C230" s="27"/>
      <c r="D230" s="27"/>
      <c r="E230" s="27"/>
      <c r="F230" s="27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27"/>
      <c r="V230" s="237"/>
      <c r="W230" s="27"/>
    </row>
    <row r="231" spans="1:23" ht="12.75" customHeight="1" x14ac:dyDescent="0.25">
      <c r="A231" s="27"/>
      <c r="B231" s="27"/>
      <c r="C231" s="27"/>
      <c r="D231" s="27"/>
      <c r="E231" s="27"/>
      <c r="F231" s="27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27"/>
      <c r="V231" s="237"/>
      <c r="W231" s="27"/>
    </row>
    <row r="232" spans="1:23" ht="12.75" customHeight="1" x14ac:dyDescent="0.25">
      <c r="A232" s="27"/>
      <c r="B232" s="27"/>
      <c r="C232" s="27"/>
      <c r="D232" s="27"/>
      <c r="E232" s="27"/>
      <c r="F232" s="27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27"/>
      <c r="V232" s="237"/>
      <c r="W232" s="27"/>
    </row>
    <row r="233" spans="1:23" ht="12.75" customHeight="1" x14ac:dyDescent="0.25">
      <c r="A233" s="27"/>
      <c r="B233" s="27"/>
      <c r="C233" s="27"/>
      <c r="D233" s="27"/>
      <c r="E233" s="27"/>
      <c r="F233" s="27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27"/>
      <c r="V233" s="237"/>
      <c r="W233" s="27"/>
    </row>
    <row r="234" spans="1:23" ht="12.75" customHeight="1" x14ac:dyDescent="0.25">
      <c r="A234" s="27"/>
      <c r="B234" s="27"/>
      <c r="C234" s="27"/>
      <c r="D234" s="27"/>
      <c r="E234" s="27"/>
      <c r="F234" s="27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27"/>
      <c r="V234" s="237"/>
      <c r="W234" s="27"/>
    </row>
    <row r="235" spans="1:23" ht="12.75" customHeight="1" x14ac:dyDescent="0.25">
      <c r="A235" s="27"/>
      <c r="B235" s="27"/>
      <c r="C235" s="27"/>
      <c r="D235" s="27"/>
      <c r="E235" s="27"/>
      <c r="F235" s="27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27"/>
      <c r="V235" s="237"/>
      <c r="W235" s="27"/>
    </row>
    <row r="236" spans="1:23" ht="12.75" customHeight="1" x14ac:dyDescent="0.25">
      <c r="A236" s="27"/>
      <c r="B236" s="27"/>
      <c r="C236" s="27"/>
      <c r="D236" s="27"/>
      <c r="E236" s="27"/>
      <c r="F236" s="27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27"/>
      <c r="V236" s="237"/>
      <c r="W236" s="27"/>
    </row>
    <row r="237" spans="1:23" ht="12.75" customHeight="1" x14ac:dyDescent="0.25">
      <c r="A237" s="27"/>
      <c r="B237" s="27"/>
      <c r="C237" s="27"/>
      <c r="D237" s="27"/>
      <c r="E237" s="27"/>
      <c r="F237" s="27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27"/>
      <c r="V237" s="237"/>
      <c r="W237" s="27"/>
    </row>
    <row r="238" spans="1:23" ht="12.75" customHeight="1" x14ac:dyDescent="0.25">
      <c r="A238" s="27"/>
      <c r="B238" s="27"/>
      <c r="C238" s="27"/>
      <c r="D238" s="27"/>
      <c r="E238" s="27"/>
      <c r="F238" s="27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27"/>
      <c r="V238" s="237"/>
      <c r="W238" s="27"/>
    </row>
    <row r="239" spans="1:23" ht="12.75" customHeight="1" x14ac:dyDescent="0.25">
      <c r="A239" s="27"/>
      <c r="B239" s="27"/>
      <c r="C239" s="27"/>
      <c r="D239" s="27"/>
      <c r="E239" s="27"/>
      <c r="F239" s="27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27"/>
      <c r="V239" s="237"/>
      <c r="W239" s="27"/>
    </row>
    <row r="240" spans="1:23" ht="12.75" customHeight="1" x14ac:dyDescent="0.25">
      <c r="A240" s="27"/>
      <c r="B240" s="27"/>
      <c r="C240" s="27"/>
      <c r="D240" s="27"/>
      <c r="E240" s="27"/>
      <c r="F240" s="27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27"/>
      <c r="V240" s="237"/>
      <c r="W240" s="27"/>
    </row>
    <row r="241" spans="1:23" ht="12.75" customHeight="1" x14ac:dyDescent="0.25">
      <c r="A241" s="27"/>
      <c r="B241" s="27"/>
      <c r="C241" s="27"/>
      <c r="D241" s="27"/>
      <c r="E241" s="27"/>
      <c r="F241" s="27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27"/>
      <c r="V241" s="237"/>
      <c r="W241" s="27"/>
    </row>
    <row r="242" spans="1:23" ht="12.75" customHeight="1" x14ac:dyDescent="0.25">
      <c r="A242" s="27"/>
      <c r="B242" s="27"/>
      <c r="C242" s="27"/>
      <c r="D242" s="27"/>
      <c r="E242" s="27"/>
      <c r="F242" s="27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27"/>
      <c r="V242" s="237"/>
      <c r="W242" s="27"/>
    </row>
    <row r="243" spans="1:23" ht="12.75" customHeight="1" x14ac:dyDescent="0.25">
      <c r="A243" s="27"/>
      <c r="B243" s="27"/>
      <c r="C243" s="27"/>
      <c r="D243" s="27"/>
      <c r="E243" s="27"/>
      <c r="F243" s="27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27"/>
      <c r="V243" s="237"/>
      <c r="W243" s="27"/>
    </row>
    <row r="244" spans="1:23" ht="12.75" customHeight="1" x14ac:dyDescent="0.25">
      <c r="A244" s="27"/>
      <c r="B244" s="27"/>
      <c r="C244" s="27"/>
      <c r="D244" s="27"/>
      <c r="E244" s="27"/>
      <c r="F244" s="27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27"/>
      <c r="V244" s="237"/>
      <c r="W244" s="27"/>
    </row>
    <row r="245" spans="1:23" ht="12.75" customHeight="1" x14ac:dyDescent="0.25">
      <c r="A245" s="27"/>
      <c r="B245" s="27"/>
      <c r="C245" s="27"/>
      <c r="D245" s="27"/>
      <c r="E245" s="27"/>
      <c r="F245" s="27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27"/>
      <c r="V245" s="237"/>
      <c r="W245" s="27"/>
    </row>
    <row r="246" spans="1:23" ht="12.75" customHeight="1" x14ac:dyDescent="0.25">
      <c r="A246" s="27"/>
      <c r="B246" s="27"/>
      <c r="C246" s="27"/>
      <c r="D246" s="27"/>
      <c r="E246" s="27"/>
      <c r="F246" s="27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27"/>
      <c r="V246" s="237"/>
      <c r="W246" s="27"/>
    </row>
    <row r="247" spans="1:23" ht="12.75" customHeight="1" x14ac:dyDescent="0.25">
      <c r="A247" s="27"/>
      <c r="B247" s="27"/>
      <c r="C247" s="27"/>
      <c r="D247" s="27"/>
      <c r="E247" s="27"/>
      <c r="F247" s="27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27"/>
      <c r="V247" s="237"/>
      <c r="W247" s="27"/>
    </row>
    <row r="248" spans="1:23" ht="12.75" customHeight="1" x14ac:dyDescent="0.25">
      <c r="A248" s="27"/>
      <c r="B248" s="27"/>
      <c r="C248" s="27"/>
      <c r="D248" s="27"/>
      <c r="E248" s="27"/>
      <c r="F248" s="27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27"/>
      <c r="V248" s="237"/>
      <c r="W248" s="27"/>
    </row>
    <row r="249" spans="1:23" ht="12.75" customHeight="1" x14ac:dyDescent="0.25">
      <c r="A249" s="27"/>
      <c r="B249" s="27"/>
      <c r="C249" s="27"/>
      <c r="D249" s="27"/>
      <c r="E249" s="27"/>
      <c r="F249" s="27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27"/>
      <c r="V249" s="237"/>
      <c r="W249" s="27"/>
    </row>
    <row r="250" spans="1:23" ht="12.75" customHeight="1" x14ac:dyDescent="0.25">
      <c r="A250" s="27"/>
      <c r="B250" s="27"/>
      <c r="C250" s="27"/>
      <c r="D250" s="27"/>
      <c r="E250" s="27"/>
      <c r="F250" s="27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27"/>
      <c r="V250" s="237"/>
      <c r="W250" s="27"/>
    </row>
    <row r="251" spans="1:23" ht="12.75" customHeight="1" x14ac:dyDescent="0.25">
      <c r="A251" s="27"/>
      <c r="B251" s="27"/>
      <c r="C251" s="27"/>
      <c r="D251" s="27"/>
      <c r="E251" s="27"/>
      <c r="F251" s="27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27"/>
      <c r="V251" s="237"/>
      <c r="W251" s="27"/>
    </row>
    <row r="252" spans="1:23" ht="12.75" customHeight="1" x14ac:dyDescent="0.25">
      <c r="A252" s="27"/>
      <c r="B252" s="27"/>
      <c r="C252" s="27"/>
      <c r="D252" s="27"/>
      <c r="E252" s="27"/>
      <c r="F252" s="27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27"/>
      <c r="V252" s="237"/>
      <c r="W252" s="27"/>
    </row>
    <row r="253" spans="1:23" ht="12.75" customHeight="1" x14ac:dyDescent="0.25">
      <c r="A253" s="27"/>
      <c r="B253" s="27"/>
      <c r="C253" s="27"/>
      <c r="D253" s="27"/>
      <c r="E253" s="27"/>
      <c r="F253" s="27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27"/>
      <c r="V253" s="237"/>
      <c r="W253" s="27"/>
    </row>
    <row r="254" spans="1:23" ht="12.75" customHeight="1" x14ac:dyDescent="0.25">
      <c r="A254" s="27"/>
      <c r="B254" s="27"/>
      <c r="C254" s="27"/>
      <c r="D254" s="27"/>
      <c r="E254" s="27"/>
      <c r="F254" s="27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27"/>
      <c r="V254" s="237"/>
      <c r="W254" s="27"/>
    </row>
    <row r="255" spans="1:23" ht="12.75" customHeight="1" x14ac:dyDescent="0.25">
      <c r="A255" s="27"/>
      <c r="B255" s="27"/>
      <c r="C255" s="27"/>
      <c r="D255" s="27"/>
      <c r="E255" s="27"/>
      <c r="F255" s="27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27"/>
      <c r="V255" s="237"/>
      <c r="W255" s="27"/>
    </row>
    <row r="256" spans="1:23" ht="12.75" customHeight="1" x14ac:dyDescent="0.25">
      <c r="A256" s="27"/>
      <c r="B256" s="27"/>
      <c r="C256" s="27"/>
      <c r="D256" s="27"/>
      <c r="E256" s="27"/>
      <c r="F256" s="27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27"/>
      <c r="V256" s="237"/>
      <c r="W256" s="27"/>
    </row>
    <row r="257" spans="1:23" ht="12.75" customHeight="1" x14ac:dyDescent="0.25">
      <c r="A257" s="27"/>
      <c r="B257" s="27"/>
      <c r="C257" s="27"/>
      <c r="D257" s="27"/>
      <c r="E257" s="27"/>
      <c r="F257" s="27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27"/>
      <c r="V257" s="237"/>
      <c r="W257" s="27"/>
    </row>
    <row r="258" spans="1:23" ht="12.75" customHeight="1" x14ac:dyDescent="0.25">
      <c r="A258" s="27"/>
      <c r="B258" s="27"/>
      <c r="C258" s="27"/>
      <c r="D258" s="27"/>
      <c r="E258" s="27"/>
      <c r="F258" s="27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27"/>
      <c r="V258" s="237"/>
      <c r="W258" s="27"/>
    </row>
    <row r="259" spans="1:23" ht="12.75" customHeight="1" x14ac:dyDescent="0.25">
      <c r="A259" s="27"/>
      <c r="B259" s="27"/>
      <c r="C259" s="27"/>
      <c r="D259" s="27"/>
      <c r="E259" s="27"/>
      <c r="F259" s="27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27"/>
      <c r="V259" s="237"/>
      <c r="W259" s="27"/>
    </row>
    <row r="260" spans="1:23" ht="12.75" customHeight="1" x14ac:dyDescent="0.25">
      <c r="A260" s="27"/>
      <c r="B260" s="27"/>
      <c r="C260" s="27"/>
      <c r="D260" s="27"/>
      <c r="E260" s="27"/>
      <c r="F260" s="27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27"/>
      <c r="V260" s="237"/>
      <c r="W260" s="27"/>
    </row>
    <row r="261" spans="1:23" ht="12.75" customHeight="1" x14ac:dyDescent="0.25">
      <c r="A261" s="27"/>
      <c r="B261" s="27"/>
      <c r="C261" s="27"/>
      <c r="D261" s="27"/>
      <c r="E261" s="27"/>
      <c r="F261" s="27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27"/>
      <c r="V261" s="237"/>
      <c r="W261" s="27"/>
    </row>
    <row r="262" spans="1:23" ht="12.75" customHeight="1" x14ac:dyDescent="0.25">
      <c r="A262" s="27"/>
      <c r="B262" s="27"/>
      <c r="C262" s="27"/>
      <c r="D262" s="27"/>
      <c r="E262" s="27"/>
      <c r="F262" s="27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27"/>
      <c r="V262" s="237"/>
      <c r="W262" s="27"/>
    </row>
    <row r="263" spans="1:23" ht="12.75" customHeight="1" x14ac:dyDescent="0.25">
      <c r="A263" s="27"/>
      <c r="B263" s="27"/>
      <c r="C263" s="27"/>
      <c r="D263" s="27"/>
      <c r="E263" s="27"/>
      <c r="F263" s="27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27"/>
      <c r="V263" s="237"/>
      <c r="W263" s="27"/>
    </row>
    <row r="264" spans="1:23" ht="12.75" customHeight="1" x14ac:dyDescent="0.25">
      <c r="A264" s="27"/>
      <c r="B264" s="27"/>
      <c r="C264" s="27"/>
      <c r="D264" s="27"/>
      <c r="E264" s="27"/>
      <c r="F264" s="27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27"/>
      <c r="V264" s="237"/>
      <c r="W264" s="27"/>
    </row>
    <row r="265" spans="1:23" ht="12.75" customHeight="1" x14ac:dyDescent="0.25">
      <c r="A265" s="27"/>
      <c r="B265" s="27"/>
      <c r="C265" s="27"/>
      <c r="D265" s="27"/>
      <c r="E265" s="27"/>
      <c r="F265" s="27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27"/>
      <c r="V265" s="237"/>
      <c r="W265" s="27"/>
    </row>
    <row r="266" spans="1:23" ht="12.75" customHeight="1" x14ac:dyDescent="0.25">
      <c r="A266" s="27"/>
      <c r="B266" s="27"/>
      <c r="C266" s="27"/>
      <c r="D266" s="27"/>
      <c r="E266" s="27"/>
      <c r="F266" s="27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27"/>
      <c r="V266" s="237"/>
      <c r="W266" s="27"/>
    </row>
    <row r="267" spans="1:23" ht="12.75" customHeight="1" x14ac:dyDescent="0.25">
      <c r="A267" s="27"/>
      <c r="B267" s="27"/>
      <c r="C267" s="27"/>
      <c r="D267" s="27"/>
      <c r="E267" s="27"/>
      <c r="F267" s="27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27"/>
      <c r="V267" s="237"/>
      <c r="W267" s="27"/>
    </row>
    <row r="268" spans="1:23" ht="12.75" customHeight="1" x14ac:dyDescent="0.25">
      <c r="A268" s="27"/>
      <c r="B268" s="27"/>
      <c r="C268" s="27"/>
      <c r="D268" s="27"/>
      <c r="E268" s="27"/>
      <c r="F268" s="27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27"/>
      <c r="V268" s="237"/>
      <c r="W268" s="27"/>
    </row>
    <row r="269" spans="1:23" ht="12.75" customHeight="1" x14ac:dyDescent="0.25">
      <c r="A269" s="27"/>
      <c r="B269" s="27"/>
      <c r="C269" s="27"/>
      <c r="D269" s="27"/>
      <c r="E269" s="27"/>
      <c r="F269" s="27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27"/>
      <c r="V269" s="237"/>
      <c r="W269" s="27"/>
    </row>
    <row r="270" spans="1:23" ht="12.75" customHeight="1" x14ac:dyDescent="0.25">
      <c r="A270" s="27"/>
      <c r="B270" s="27"/>
      <c r="C270" s="27"/>
      <c r="D270" s="27"/>
      <c r="E270" s="27"/>
      <c r="F270" s="27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27"/>
      <c r="V270" s="237"/>
      <c r="W270" s="27"/>
    </row>
    <row r="271" spans="1:23" ht="12.75" customHeight="1" x14ac:dyDescent="0.25">
      <c r="A271" s="27"/>
      <c r="B271" s="27"/>
      <c r="C271" s="27"/>
      <c r="D271" s="27"/>
      <c r="E271" s="27"/>
      <c r="F271" s="27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27"/>
      <c r="V271" s="237"/>
      <c r="W271" s="27"/>
    </row>
    <row r="272" spans="1:23" ht="12.75" customHeight="1" x14ac:dyDescent="0.25">
      <c r="A272" s="27"/>
      <c r="B272" s="27"/>
      <c r="C272" s="27"/>
      <c r="D272" s="27"/>
      <c r="E272" s="27"/>
      <c r="F272" s="27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27"/>
      <c r="V272" s="237"/>
      <c r="W272" s="27"/>
    </row>
    <row r="273" spans="1:23" ht="12.75" customHeight="1" x14ac:dyDescent="0.25">
      <c r="A273" s="27"/>
      <c r="B273" s="27"/>
      <c r="C273" s="27"/>
      <c r="D273" s="27"/>
      <c r="E273" s="27"/>
      <c r="F273" s="27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27"/>
      <c r="V273" s="237"/>
      <c r="W273" s="27"/>
    </row>
    <row r="274" spans="1:23" ht="12.75" customHeight="1" x14ac:dyDescent="0.25">
      <c r="A274" s="27"/>
      <c r="B274" s="27"/>
      <c r="C274" s="27"/>
      <c r="D274" s="27"/>
      <c r="E274" s="27"/>
      <c r="F274" s="27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27"/>
      <c r="V274" s="237"/>
      <c r="W274" s="27"/>
    </row>
    <row r="275" spans="1:23" ht="12.75" customHeight="1" x14ac:dyDescent="0.25">
      <c r="A275" s="27"/>
      <c r="B275" s="27"/>
      <c r="C275" s="27"/>
      <c r="D275" s="27"/>
      <c r="E275" s="27"/>
      <c r="F275" s="27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27"/>
      <c r="V275" s="237"/>
      <c r="W275" s="27"/>
    </row>
    <row r="276" spans="1:23" ht="12.75" customHeight="1" x14ac:dyDescent="0.25">
      <c r="A276" s="27"/>
      <c r="B276" s="27"/>
      <c r="C276" s="27"/>
      <c r="D276" s="27"/>
      <c r="E276" s="27"/>
      <c r="F276" s="27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27"/>
      <c r="V276" s="237"/>
      <c r="W276" s="27"/>
    </row>
    <row r="277" spans="1:23" ht="12.75" customHeight="1" x14ac:dyDescent="0.25">
      <c r="A277" s="27"/>
      <c r="B277" s="27"/>
      <c r="C277" s="27"/>
      <c r="D277" s="27"/>
      <c r="E277" s="27"/>
      <c r="F277" s="27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27"/>
      <c r="V277" s="237"/>
      <c r="W277" s="27"/>
    </row>
    <row r="278" spans="1:23" ht="12.75" customHeight="1" x14ac:dyDescent="0.25">
      <c r="A278" s="27"/>
      <c r="B278" s="27"/>
      <c r="C278" s="27"/>
      <c r="D278" s="27"/>
      <c r="E278" s="27"/>
      <c r="F278" s="27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27"/>
      <c r="V278" s="237"/>
      <c r="W278" s="27"/>
    </row>
    <row r="279" spans="1:23" ht="12.75" customHeight="1" x14ac:dyDescent="0.25">
      <c r="A279" s="27"/>
      <c r="B279" s="27"/>
      <c r="C279" s="27"/>
      <c r="D279" s="27"/>
      <c r="E279" s="27"/>
      <c r="F279" s="27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27"/>
      <c r="V279" s="237"/>
      <c r="W279" s="27"/>
    </row>
    <row r="280" spans="1:23" ht="12.75" customHeight="1" x14ac:dyDescent="0.25">
      <c r="A280" s="27"/>
      <c r="B280" s="27"/>
      <c r="C280" s="27"/>
      <c r="D280" s="27"/>
      <c r="E280" s="27"/>
      <c r="F280" s="27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27"/>
      <c r="V280" s="237"/>
      <c r="W280" s="27"/>
    </row>
    <row r="281" spans="1:23" ht="12.75" customHeight="1" x14ac:dyDescent="0.25">
      <c r="A281" s="27"/>
      <c r="B281" s="27"/>
      <c r="C281" s="27"/>
      <c r="D281" s="27"/>
      <c r="E281" s="27"/>
      <c r="F281" s="27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27"/>
      <c r="V281" s="237"/>
      <c r="W281" s="27"/>
    </row>
    <row r="282" spans="1:23" ht="12.75" customHeight="1" x14ac:dyDescent="0.25">
      <c r="A282" s="27"/>
      <c r="B282" s="27"/>
      <c r="C282" s="27"/>
      <c r="D282" s="27"/>
      <c r="E282" s="27"/>
      <c r="F282" s="27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27"/>
      <c r="V282" s="237"/>
      <c r="W282" s="27"/>
    </row>
    <row r="283" spans="1:23" ht="12.75" customHeight="1" x14ac:dyDescent="0.25">
      <c r="A283" s="27"/>
      <c r="B283" s="27"/>
      <c r="C283" s="27"/>
      <c r="D283" s="27"/>
      <c r="E283" s="27"/>
      <c r="F283" s="27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27"/>
      <c r="V283" s="237"/>
      <c r="W283" s="27"/>
    </row>
    <row r="284" spans="1:23" ht="12.75" customHeight="1" x14ac:dyDescent="0.25">
      <c r="A284" s="27"/>
      <c r="B284" s="27"/>
      <c r="C284" s="27"/>
      <c r="D284" s="27"/>
      <c r="E284" s="27"/>
      <c r="F284" s="27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27"/>
      <c r="V284" s="237"/>
      <c r="W284" s="27"/>
    </row>
    <row r="285" spans="1:23" ht="12.75" customHeight="1" x14ac:dyDescent="0.25">
      <c r="A285" s="27"/>
      <c r="B285" s="27"/>
      <c r="C285" s="27"/>
      <c r="D285" s="27"/>
      <c r="E285" s="27"/>
      <c r="F285" s="27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27"/>
      <c r="V285" s="237"/>
      <c r="W285" s="27"/>
    </row>
    <row r="286" spans="1:23" ht="12.75" customHeight="1" x14ac:dyDescent="0.25">
      <c r="A286" s="27"/>
      <c r="B286" s="27"/>
      <c r="C286" s="27"/>
      <c r="D286" s="27"/>
      <c r="E286" s="27"/>
      <c r="F286" s="27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27"/>
      <c r="V286" s="237"/>
      <c r="W286" s="27"/>
    </row>
    <row r="287" spans="1:23" ht="12.75" customHeight="1" x14ac:dyDescent="0.25">
      <c r="A287" s="27"/>
      <c r="B287" s="27"/>
      <c r="C287" s="27"/>
      <c r="D287" s="27"/>
      <c r="E287" s="27"/>
      <c r="F287" s="27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27"/>
      <c r="V287" s="237"/>
      <c r="W287" s="27"/>
    </row>
    <row r="288" spans="1:23" ht="12.75" customHeight="1" x14ac:dyDescent="0.25">
      <c r="A288" s="27"/>
      <c r="B288" s="27"/>
      <c r="C288" s="27"/>
      <c r="D288" s="27"/>
      <c r="E288" s="27"/>
      <c r="F288" s="27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27"/>
      <c r="V288" s="237"/>
      <c r="W288" s="27"/>
    </row>
    <row r="289" spans="1:23" ht="12.75" customHeight="1" x14ac:dyDescent="0.25">
      <c r="A289" s="27"/>
      <c r="B289" s="27"/>
      <c r="C289" s="27"/>
      <c r="D289" s="27"/>
      <c r="E289" s="27"/>
      <c r="F289" s="27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27"/>
      <c r="V289" s="237"/>
      <c r="W289" s="27"/>
    </row>
    <row r="290" spans="1:23" ht="12.75" customHeight="1" x14ac:dyDescent="0.25">
      <c r="A290" s="27"/>
      <c r="B290" s="27"/>
      <c r="C290" s="27"/>
      <c r="D290" s="27"/>
      <c r="E290" s="27"/>
      <c r="F290" s="27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27"/>
      <c r="V290" s="237"/>
      <c r="W290" s="27"/>
    </row>
    <row r="291" spans="1:23" ht="12.75" customHeight="1" x14ac:dyDescent="0.25">
      <c r="A291" s="27"/>
      <c r="B291" s="27"/>
      <c r="C291" s="27"/>
      <c r="D291" s="27"/>
      <c r="E291" s="27"/>
      <c r="F291" s="27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27"/>
      <c r="V291" s="237"/>
      <c r="W291" s="27"/>
    </row>
    <row r="292" spans="1:23" ht="12.75" customHeight="1" x14ac:dyDescent="0.25">
      <c r="A292" s="27"/>
      <c r="B292" s="27"/>
      <c r="C292" s="27"/>
      <c r="D292" s="27"/>
      <c r="E292" s="27"/>
      <c r="F292" s="27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27"/>
      <c r="V292" s="237"/>
      <c r="W292" s="27"/>
    </row>
    <row r="293" spans="1:23" ht="12.75" customHeight="1" x14ac:dyDescent="0.25">
      <c r="A293" s="27"/>
      <c r="B293" s="27"/>
      <c r="C293" s="27"/>
      <c r="D293" s="27"/>
      <c r="E293" s="27"/>
      <c r="F293" s="27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27"/>
      <c r="V293" s="237"/>
      <c r="W293" s="27"/>
    </row>
    <row r="294" spans="1:23" ht="12.75" customHeight="1" x14ac:dyDescent="0.25">
      <c r="A294" s="27"/>
      <c r="B294" s="27"/>
      <c r="C294" s="27"/>
      <c r="D294" s="27"/>
      <c r="E294" s="27"/>
      <c r="F294" s="27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27"/>
      <c r="V294" s="237"/>
      <c r="W294" s="27"/>
    </row>
    <row r="295" spans="1:23" ht="12.75" customHeight="1" x14ac:dyDescent="0.25">
      <c r="A295" s="27"/>
      <c r="B295" s="27"/>
      <c r="C295" s="27"/>
      <c r="D295" s="27"/>
      <c r="E295" s="27"/>
      <c r="F295" s="27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27"/>
      <c r="V295" s="237"/>
      <c r="W295" s="27"/>
    </row>
    <row r="296" spans="1:23" ht="12.75" customHeight="1" x14ac:dyDescent="0.25">
      <c r="A296" s="27"/>
      <c r="B296" s="27"/>
      <c r="C296" s="27"/>
      <c r="D296" s="27"/>
      <c r="E296" s="27"/>
      <c r="F296" s="27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27"/>
      <c r="V296" s="237"/>
      <c r="W296" s="27"/>
    </row>
    <row r="297" spans="1:23" ht="12.75" customHeight="1" x14ac:dyDescent="0.25">
      <c r="A297" s="27"/>
      <c r="B297" s="27"/>
      <c r="C297" s="27"/>
      <c r="D297" s="27"/>
      <c r="E297" s="27"/>
      <c r="F297" s="27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27"/>
      <c r="V297" s="237"/>
      <c r="W297" s="27"/>
    </row>
    <row r="298" spans="1:23" ht="12.75" customHeight="1" x14ac:dyDescent="0.25">
      <c r="A298" s="27"/>
      <c r="B298" s="27"/>
      <c r="C298" s="27"/>
      <c r="D298" s="27"/>
      <c r="E298" s="27"/>
      <c r="F298" s="27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27"/>
      <c r="V298" s="237"/>
      <c r="W298" s="27"/>
    </row>
    <row r="299" spans="1:23" ht="12.75" customHeight="1" x14ac:dyDescent="0.25">
      <c r="A299" s="27"/>
      <c r="B299" s="27"/>
      <c r="C299" s="27"/>
      <c r="D299" s="27"/>
      <c r="E299" s="27"/>
      <c r="F299" s="27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27"/>
      <c r="V299" s="237"/>
      <c r="W299" s="27"/>
    </row>
    <row r="300" spans="1:23" ht="12.75" customHeight="1" x14ac:dyDescent="0.25">
      <c r="A300" s="27"/>
      <c r="B300" s="27"/>
      <c r="C300" s="27"/>
      <c r="D300" s="27"/>
      <c r="E300" s="27"/>
      <c r="F300" s="27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27"/>
      <c r="V300" s="237"/>
      <c r="W300" s="27"/>
    </row>
    <row r="301" spans="1:23" ht="12.75" customHeight="1" x14ac:dyDescent="0.25">
      <c r="A301" s="27"/>
      <c r="B301" s="27"/>
      <c r="C301" s="27"/>
      <c r="D301" s="27"/>
      <c r="E301" s="27"/>
      <c r="F301" s="27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27"/>
      <c r="V301" s="237"/>
      <c r="W301" s="27"/>
    </row>
    <row r="302" spans="1:23" ht="12.75" customHeight="1" x14ac:dyDescent="0.25">
      <c r="A302" s="27"/>
      <c r="B302" s="27"/>
      <c r="C302" s="27"/>
      <c r="D302" s="27"/>
      <c r="E302" s="27"/>
      <c r="F302" s="27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27"/>
      <c r="V302" s="237"/>
      <c r="W302" s="27"/>
    </row>
    <row r="303" spans="1:23" ht="12.75" customHeight="1" x14ac:dyDescent="0.25">
      <c r="A303" s="27"/>
      <c r="B303" s="27"/>
      <c r="C303" s="27"/>
      <c r="D303" s="27"/>
      <c r="E303" s="27"/>
      <c r="F303" s="27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27"/>
      <c r="V303" s="237"/>
      <c r="W303" s="27"/>
    </row>
    <row r="304" spans="1:23" ht="12.75" customHeight="1" x14ac:dyDescent="0.25">
      <c r="A304" s="27"/>
      <c r="B304" s="27"/>
      <c r="C304" s="27"/>
      <c r="D304" s="27"/>
      <c r="E304" s="27"/>
      <c r="F304" s="27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27"/>
      <c r="V304" s="237"/>
      <c r="W304" s="27"/>
    </row>
    <row r="305" spans="1:23" ht="12.75" customHeight="1" x14ac:dyDescent="0.25">
      <c r="A305" s="27"/>
      <c r="B305" s="27"/>
      <c r="C305" s="27"/>
      <c r="D305" s="27"/>
      <c r="E305" s="27"/>
      <c r="F305" s="27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27"/>
      <c r="V305" s="237"/>
      <c r="W305" s="27"/>
    </row>
    <row r="306" spans="1:23" ht="12.75" customHeight="1" x14ac:dyDescent="0.25">
      <c r="A306" s="27"/>
      <c r="B306" s="27"/>
      <c r="C306" s="27"/>
      <c r="D306" s="27"/>
      <c r="E306" s="27"/>
      <c r="F306" s="27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27"/>
      <c r="V306" s="237"/>
      <c r="W306" s="27"/>
    </row>
    <row r="307" spans="1:23" ht="12.75" customHeight="1" x14ac:dyDescent="0.25">
      <c r="A307" s="27"/>
      <c r="B307" s="27"/>
      <c r="C307" s="27"/>
      <c r="D307" s="27"/>
      <c r="E307" s="27"/>
      <c r="F307" s="27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27"/>
      <c r="V307" s="237"/>
      <c r="W307" s="27"/>
    </row>
    <row r="308" spans="1:23" ht="12.75" customHeight="1" x14ac:dyDescent="0.25">
      <c r="A308" s="27"/>
      <c r="B308" s="27"/>
      <c r="C308" s="27"/>
      <c r="D308" s="27"/>
      <c r="E308" s="27"/>
      <c r="F308" s="27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27"/>
      <c r="V308" s="237"/>
      <c r="W308" s="27"/>
    </row>
    <row r="309" spans="1:23" ht="12.75" customHeight="1" x14ac:dyDescent="0.25">
      <c r="A309" s="27"/>
      <c r="B309" s="27"/>
      <c r="C309" s="27"/>
      <c r="D309" s="27"/>
      <c r="E309" s="27"/>
      <c r="F309" s="27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27"/>
      <c r="V309" s="237"/>
      <c r="W309" s="27"/>
    </row>
    <row r="310" spans="1:23" ht="12.75" customHeight="1" x14ac:dyDescent="0.25">
      <c r="A310" s="27"/>
      <c r="B310" s="27"/>
      <c r="C310" s="27"/>
      <c r="D310" s="27"/>
      <c r="E310" s="27"/>
      <c r="F310" s="27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27"/>
      <c r="V310" s="237"/>
      <c r="W310" s="27"/>
    </row>
    <row r="311" spans="1:23" ht="12.75" customHeight="1" x14ac:dyDescent="0.25">
      <c r="A311" s="27"/>
      <c r="B311" s="27"/>
      <c r="C311" s="27"/>
      <c r="D311" s="27"/>
      <c r="E311" s="27"/>
      <c r="F311" s="27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27"/>
      <c r="V311" s="237"/>
      <c r="W311" s="27"/>
    </row>
    <row r="312" spans="1:23" ht="12.75" customHeight="1" x14ac:dyDescent="0.25">
      <c r="A312" s="27"/>
      <c r="B312" s="27"/>
      <c r="C312" s="27"/>
      <c r="D312" s="27"/>
      <c r="E312" s="27"/>
      <c r="F312" s="27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27"/>
      <c r="V312" s="237"/>
      <c r="W312" s="27"/>
    </row>
    <row r="313" spans="1:23" ht="12.75" customHeight="1" x14ac:dyDescent="0.25">
      <c r="A313" s="27"/>
      <c r="B313" s="27"/>
      <c r="C313" s="27"/>
      <c r="D313" s="27"/>
      <c r="E313" s="27"/>
      <c r="F313" s="27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27"/>
      <c r="V313" s="237"/>
      <c r="W313" s="27"/>
    </row>
    <row r="314" spans="1:23" ht="12.75" customHeight="1" x14ac:dyDescent="0.25">
      <c r="A314" s="27"/>
      <c r="B314" s="27"/>
      <c r="C314" s="27"/>
      <c r="D314" s="27"/>
      <c r="E314" s="27"/>
      <c r="F314" s="27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27"/>
      <c r="V314" s="237"/>
      <c r="W314" s="27"/>
    </row>
    <row r="315" spans="1:23" ht="12.75" customHeight="1" x14ac:dyDescent="0.25">
      <c r="A315" s="27"/>
      <c r="B315" s="27"/>
      <c r="C315" s="27"/>
      <c r="D315" s="27"/>
      <c r="E315" s="27"/>
      <c r="F315" s="27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27"/>
      <c r="V315" s="237"/>
      <c r="W315" s="27"/>
    </row>
    <row r="316" spans="1:23" ht="12.75" customHeight="1" x14ac:dyDescent="0.25">
      <c r="A316" s="27"/>
      <c r="B316" s="27"/>
      <c r="C316" s="27"/>
      <c r="D316" s="27"/>
      <c r="E316" s="27"/>
      <c r="F316" s="27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27"/>
      <c r="V316" s="237"/>
      <c r="W316" s="27"/>
    </row>
    <row r="317" spans="1:23" ht="12.75" customHeight="1" x14ac:dyDescent="0.25">
      <c r="A317" s="27"/>
      <c r="B317" s="27"/>
      <c r="C317" s="27"/>
      <c r="D317" s="27"/>
      <c r="E317" s="27"/>
      <c r="F317" s="27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27"/>
      <c r="V317" s="237"/>
      <c r="W317" s="27"/>
    </row>
    <row r="318" spans="1:23" ht="12.75" customHeight="1" x14ac:dyDescent="0.25">
      <c r="A318" s="27"/>
      <c r="B318" s="27"/>
      <c r="C318" s="27"/>
      <c r="D318" s="27"/>
      <c r="E318" s="27"/>
      <c r="F318" s="27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27"/>
      <c r="V318" s="237"/>
      <c r="W318" s="27"/>
    </row>
    <row r="319" spans="1:23" ht="12.75" customHeight="1" x14ac:dyDescent="0.25">
      <c r="A319" s="27"/>
      <c r="B319" s="27"/>
      <c r="C319" s="27"/>
      <c r="D319" s="27"/>
      <c r="E319" s="27"/>
      <c r="F319" s="27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27"/>
      <c r="V319" s="237"/>
      <c r="W319" s="27"/>
    </row>
    <row r="320" spans="1:23" ht="12.75" customHeight="1" x14ac:dyDescent="0.25">
      <c r="A320" s="27"/>
      <c r="B320" s="27"/>
      <c r="C320" s="27"/>
      <c r="D320" s="27"/>
      <c r="E320" s="27"/>
      <c r="F320" s="27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27"/>
      <c r="V320" s="237"/>
      <c r="W320" s="27"/>
    </row>
    <row r="321" spans="1:23" ht="12.75" customHeight="1" x14ac:dyDescent="0.25">
      <c r="A321" s="27"/>
      <c r="B321" s="27"/>
      <c r="C321" s="27"/>
      <c r="D321" s="27"/>
      <c r="E321" s="27"/>
      <c r="F321" s="27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27"/>
      <c r="V321" s="237"/>
      <c r="W321" s="27"/>
    </row>
    <row r="322" spans="1:23" ht="12.75" customHeight="1" x14ac:dyDescent="0.25">
      <c r="A322" s="27"/>
      <c r="B322" s="27"/>
      <c r="C322" s="27"/>
      <c r="D322" s="27"/>
      <c r="E322" s="27"/>
      <c r="F322" s="27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27"/>
      <c r="V322" s="237"/>
      <c r="W322" s="27"/>
    </row>
    <row r="323" spans="1:23" ht="12.75" customHeight="1" x14ac:dyDescent="0.25">
      <c r="A323" s="27"/>
      <c r="B323" s="27"/>
      <c r="C323" s="27"/>
      <c r="D323" s="27"/>
      <c r="E323" s="27"/>
      <c r="F323" s="27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27"/>
      <c r="V323" s="237"/>
      <c r="W323" s="27"/>
    </row>
    <row r="324" spans="1:23" ht="12.75" customHeight="1" x14ac:dyDescent="0.25">
      <c r="A324" s="27"/>
      <c r="B324" s="27"/>
      <c r="C324" s="27"/>
      <c r="D324" s="27"/>
      <c r="E324" s="27"/>
      <c r="F324" s="27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27"/>
      <c r="V324" s="237"/>
      <c r="W324" s="27"/>
    </row>
    <row r="325" spans="1:23" ht="12.75" customHeight="1" x14ac:dyDescent="0.25">
      <c r="A325" s="27"/>
      <c r="B325" s="27"/>
      <c r="C325" s="27"/>
      <c r="D325" s="27"/>
      <c r="E325" s="27"/>
      <c r="F325" s="27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27"/>
      <c r="V325" s="237"/>
      <c r="W325" s="27"/>
    </row>
    <row r="326" spans="1:23" ht="12.75" customHeight="1" x14ac:dyDescent="0.25">
      <c r="A326" s="27"/>
      <c r="B326" s="27"/>
      <c r="C326" s="27"/>
      <c r="D326" s="27"/>
      <c r="E326" s="27"/>
      <c r="F326" s="27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27"/>
      <c r="V326" s="237"/>
      <c r="W326" s="27"/>
    </row>
    <row r="327" spans="1:23" ht="12.75" customHeight="1" x14ac:dyDescent="0.25">
      <c r="A327" s="27"/>
      <c r="B327" s="27"/>
      <c r="C327" s="27"/>
      <c r="D327" s="27"/>
      <c r="E327" s="27"/>
      <c r="F327" s="27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27"/>
      <c r="V327" s="237"/>
      <c r="W327" s="27"/>
    </row>
    <row r="328" spans="1:23" ht="12.75" customHeight="1" x14ac:dyDescent="0.25">
      <c r="A328" s="27"/>
      <c r="B328" s="27"/>
      <c r="C328" s="27"/>
      <c r="D328" s="27"/>
      <c r="E328" s="27"/>
      <c r="F328" s="27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27"/>
      <c r="V328" s="237"/>
      <c r="W328" s="27"/>
    </row>
    <row r="329" spans="1:23" ht="12.75" customHeight="1" x14ac:dyDescent="0.25">
      <c r="A329" s="27"/>
      <c r="B329" s="27"/>
      <c r="C329" s="27"/>
      <c r="D329" s="27"/>
      <c r="E329" s="27"/>
      <c r="F329" s="27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27"/>
      <c r="V329" s="237"/>
      <c r="W329" s="27"/>
    </row>
    <row r="330" spans="1:23" ht="12.75" customHeight="1" x14ac:dyDescent="0.25">
      <c r="A330" s="27"/>
      <c r="B330" s="27"/>
      <c r="C330" s="27"/>
      <c r="D330" s="27"/>
      <c r="E330" s="27"/>
      <c r="F330" s="27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27"/>
      <c r="V330" s="237"/>
      <c r="W330" s="27"/>
    </row>
    <row r="331" spans="1:23" ht="12.75" customHeight="1" x14ac:dyDescent="0.25">
      <c r="A331" s="27"/>
      <c r="B331" s="27"/>
      <c r="C331" s="27"/>
      <c r="D331" s="27"/>
      <c r="E331" s="27"/>
      <c r="F331" s="27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27"/>
      <c r="V331" s="237"/>
      <c r="W331" s="27"/>
    </row>
    <row r="332" spans="1:23" ht="12.75" customHeight="1" x14ac:dyDescent="0.25">
      <c r="A332" s="27"/>
      <c r="B332" s="27"/>
      <c r="C332" s="27"/>
      <c r="D332" s="27"/>
      <c r="E332" s="27"/>
      <c r="F332" s="27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27"/>
      <c r="V332" s="237"/>
      <c r="W332" s="27"/>
    </row>
    <row r="333" spans="1:23" ht="12.75" customHeight="1" x14ac:dyDescent="0.25">
      <c r="A333" s="27"/>
      <c r="B333" s="27"/>
      <c r="C333" s="27"/>
      <c r="D333" s="27"/>
      <c r="E333" s="27"/>
      <c r="F333" s="27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27"/>
      <c r="V333" s="237"/>
      <c r="W333" s="27"/>
    </row>
    <row r="334" spans="1:23" ht="12.75" customHeight="1" x14ac:dyDescent="0.25">
      <c r="A334" s="27"/>
      <c r="B334" s="27"/>
      <c r="C334" s="27"/>
      <c r="D334" s="27"/>
      <c r="E334" s="27"/>
      <c r="F334" s="27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27"/>
      <c r="V334" s="237"/>
      <c r="W334" s="27"/>
    </row>
    <row r="335" spans="1:23" ht="12.75" customHeight="1" x14ac:dyDescent="0.25">
      <c r="A335" s="27"/>
      <c r="B335" s="27"/>
      <c r="C335" s="27"/>
      <c r="D335" s="27"/>
      <c r="E335" s="27"/>
      <c r="F335" s="27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27"/>
      <c r="V335" s="237"/>
      <c r="W335" s="27"/>
    </row>
    <row r="336" spans="1:23" ht="12.75" customHeight="1" x14ac:dyDescent="0.25">
      <c r="A336" s="27"/>
      <c r="B336" s="27"/>
      <c r="C336" s="27"/>
      <c r="D336" s="27"/>
      <c r="E336" s="27"/>
      <c r="F336" s="27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27"/>
      <c r="V336" s="237"/>
      <c r="W336" s="27"/>
    </row>
    <row r="337" spans="1:23" ht="12.75" customHeight="1" x14ac:dyDescent="0.25">
      <c r="A337" s="27"/>
      <c r="B337" s="27"/>
      <c r="C337" s="27"/>
      <c r="D337" s="27"/>
      <c r="E337" s="27"/>
      <c r="F337" s="27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27"/>
      <c r="V337" s="237"/>
      <c r="W337" s="27"/>
    </row>
    <row r="338" spans="1:23" ht="12.75" customHeight="1" x14ac:dyDescent="0.25">
      <c r="A338" s="27"/>
      <c r="B338" s="27"/>
      <c r="C338" s="27"/>
      <c r="D338" s="27"/>
      <c r="E338" s="27"/>
      <c r="F338" s="27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27"/>
      <c r="V338" s="237"/>
      <c r="W338" s="27"/>
    </row>
    <row r="339" spans="1:23" ht="12.75" customHeight="1" x14ac:dyDescent="0.25">
      <c r="A339" s="27"/>
      <c r="B339" s="27"/>
      <c r="C339" s="27"/>
      <c r="D339" s="27"/>
      <c r="E339" s="27"/>
      <c r="F339" s="27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27"/>
      <c r="V339" s="237"/>
      <c r="W339" s="27"/>
    </row>
    <row r="340" spans="1:23" ht="12.75" customHeight="1" x14ac:dyDescent="0.25">
      <c r="A340" s="27"/>
      <c r="B340" s="27"/>
      <c r="C340" s="27"/>
      <c r="D340" s="27"/>
      <c r="E340" s="27"/>
      <c r="F340" s="27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27"/>
      <c r="V340" s="237"/>
      <c r="W340" s="27"/>
    </row>
    <row r="341" spans="1:23" ht="12.75" customHeight="1" x14ac:dyDescent="0.25">
      <c r="A341" s="27"/>
      <c r="B341" s="27"/>
      <c r="C341" s="27"/>
      <c r="D341" s="27"/>
      <c r="E341" s="27"/>
      <c r="F341" s="27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27"/>
      <c r="V341" s="237"/>
      <c r="W341" s="27"/>
    </row>
    <row r="342" spans="1:23" ht="12.75" customHeight="1" x14ac:dyDescent="0.25">
      <c r="A342" s="27"/>
      <c r="B342" s="27"/>
      <c r="C342" s="27"/>
      <c r="D342" s="27"/>
      <c r="E342" s="27"/>
      <c r="F342" s="27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27"/>
      <c r="V342" s="237"/>
      <c r="W342" s="27"/>
    </row>
    <row r="343" spans="1:23" ht="12.75" customHeight="1" x14ac:dyDescent="0.25">
      <c r="A343" s="27"/>
      <c r="B343" s="27"/>
      <c r="C343" s="27"/>
      <c r="D343" s="27"/>
      <c r="E343" s="27"/>
      <c r="F343" s="27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27"/>
      <c r="V343" s="237"/>
      <c r="W343" s="27"/>
    </row>
    <row r="344" spans="1:23" ht="12.75" customHeight="1" x14ac:dyDescent="0.25">
      <c r="A344" s="27"/>
      <c r="B344" s="27"/>
      <c r="C344" s="27"/>
      <c r="D344" s="27"/>
      <c r="E344" s="27"/>
      <c r="F344" s="27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27"/>
      <c r="V344" s="237"/>
      <c r="W344" s="27"/>
    </row>
    <row r="345" spans="1:23" ht="12.75" customHeight="1" x14ac:dyDescent="0.25">
      <c r="A345" s="27"/>
      <c r="B345" s="27"/>
      <c r="C345" s="27"/>
      <c r="D345" s="27"/>
      <c r="E345" s="27"/>
      <c r="F345" s="27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27"/>
      <c r="V345" s="237"/>
      <c r="W345" s="27"/>
    </row>
    <row r="346" spans="1:23" ht="12.75" customHeight="1" x14ac:dyDescent="0.25">
      <c r="A346" s="27"/>
      <c r="B346" s="27"/>
      <c r="C346" s="27"/>
      <c r="D346" s="27"/>
      <c r="E346" s="27"/>
      <c r="F346" s="27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27"/>
      <c r="V346" s="237"/>
      <c r="W346" s="27"/>
    </row>
    <row r="347" spans="1:23" ht="12.75" customHeight="1" x14ac:dyDescent="0.25">
      <c r="A347" s="27"/>
      <c r="B347" s="27"/>
      <c r="C347" s="27"/>
      <c r="D347" s="27"/>
      <c r="E347" s="27"/>
      <c r="F347" s="27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27"/>
      <c r="V347" s="237"/>
      <c r="W347" s="27"/>
    </row>
    <row r="348" spans="1:23" ht="12.75" customHeight="1" x14ac:dyDescent="0.25">
      <c r="A348" s="27"/>
      <c r="B348" s="27"/>
      <c r="C348" s="27"/>
      <c r="D348" s="27"/>
      <c r="E348" s="27"/>
      <c r="F348" s="27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27"/>
      <c r="V348" s="237"/>
      <c r="W348" s="27"/>
    </row>
    <row r="349" spans="1:23" ht="12.75" customHeight="1" x14ac:dyDescent="0.25">
      <c r="A349" s="27"/>
      <c r="B349" s="27"/>
      <c r="C349" s="27"/>
      <c r="D349" s="27"/>
      <c r="E349" s="27"/>
      <c r="F349" s="27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27"/>
      <c r="V349" s="237"/>
      <c r="W349" s="27"/>
    </row>
    <row r="350" spans="1:23" ht="12.75" customHeight="1" x14ac:dyDescent="0.25">
      <c r="A350" s="27"/>
      <c r="B350" s="27"/>
      <c r="C350" s="27"/>
      <c r="D350" s="27"/>
      <c r="E350" s="27"/>
      <c r="F350" s="27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27"/>
      <c r="V350" s="237"/>
      <c r="W350" s="27"/>
    </row>
    <row r="351" spans="1:23" ht="12.75" customHeight="1" x14ac:dyDescent="0.25">
      <c r="A351" s="27"/>
      <c r="B351" s="27"/>
      <c r="C351" s="27"/>
      <c r="D351" s="27"/>
      <c r="E351" s="27"/>
      <c r="F351" s="27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27"/>
      <c r="V351" s="237"/>
      <c r="W351" s="27"/>
    </row>
    <row r="352" spans="1:23" ht="12.75" customHeight="1" x14ac:dyDescent="0.25">
      <c r="A352" s="27"/>
      <c r="B352" s="27"/>
      <c r="C352" s="27"/>
      <c r="D352" s="27"/>
      <c r="E352" s="27"/>
      <c r="F352" s="27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27"/>
      <c r="V352" s="237"/>
      <c r="W352" s="27"/>
    </row>
    <row r="353" spans="1:23" ht="12.75" customHeight="1" x14ac:dyDescent="0.25">
      <c r="A353" s="27"/>
      <c r="B353" s="27"/>
      <c r="C353" s="27"/>
      <c r="D353" s="27"/>
      <c r="E353" s="27"/>
      <c r="F353" s="27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27"/>
      <c r="V353" s="237"/>
      <c r="W353" s="27"/>
    </row>
    <row r="354" spans="1:23" ht="12.75" customHeight="1" x14ac:dyDescent="0.25">
      <c r="A354" s="27"/>
      <c r="B354" s="27"/>
      <c r="C354" s="27"/>
      <c r="D354" s="27"/>
      <c r="E354" s="27"/>
      <c r="F354" s="27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27"/>
      <c r="V354" s="237"/>
      <c r="W354" s="27"/>
    </row>
    <row r="355" spans="1:23" ht="12.75" customHeight="1" x14ac:dyDescent="0.25">
      <c r="A355" s="27"/>
      <c r="B355" s="27"/>
      <c r="C355" s="27"/>
      <c r="D355" s="27"/>
      <c r="E355" s="27"/>
      <c r="F355" s="27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27"/>
      <c r="V355" s="237"/>
      <c r="W355" s="27"/>
    </row>
    <row r="356" spans="1:23" ht="12.75" customHeight="1" x14ac:dyDescent="0.25">
      <c r="A356" s="27"/>
      <c r="B356" s="27"/>
      <c r="C356" s="27"/>
      <c r="D356" s="27"/>
      <c r="E356" s="27"/>
      <c r="F356" s="27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27"/>
      <c r="V356" s="237"/>
      <c r="W356" s="27"/>
    </row>
    <row r="357" spans="1:23" ht="12.75" customHeight="1" x14ac:dyDescent="0.25">
      <c r="A357" s="27"/>
      <c r="B357" s="27"/>
      <c r="C357" s="27"/>
      <c r="D357" s="27"/>
      <c r="E357" s="27"/>
      <c r="F357" s="27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27"/>
      <c r="V357" s="237"/>
      <c r="W357" s="27"/>
    </row>
    <row r="358" spans="1:23" ht="12.75" customHeight="1" x14ac:dyDescent="0.25">
      <c r="A358" s="27"/>
      <c r="B358" s="27"/>
      <c r="C358" s="27"/>
      <c r="D358" s="27"/>
      <c r="E358" s="27"/>
      <c r="F358" s="27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27"/>
      <c r="V358" s="237"/>
      <c r="W358" s="27"/>
    </row>
    <row r="359" spans="1:23" ht="12.75" customHeight="1" x14ac:dyDescent="0.25">
      <c r="A359" s="27"/>
      <c r="B359" s="27"/>
      <c r="C359" s="27"/>
      <c r="D359" s="27"/>
      <c r="E359" s="27"/>
      <c r="F359" s="27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27"/>
      <c r="V359" s="237"/>
      <c r="W359" s="27"/>
    </row>
    <row r="360" spans="1:23" ht="12.75" customHeight="1" x14ac:dyDescent="0.25">
      <c r="A360" s="27"/>
      <c r="B360" s="27"/>
      <c r="C360" s="27"/>
      <c r="D360" s="27"/>
      <c r="E360" s="27"/>
      <c r="F360" s="27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27"/>
      <c r="V360" s="237"/>
      <c r="W360" s="27"/>
    </row>
    <row r="361" spans="1:23" ht="12.75" customHeight="1" x14ac:dyDescent="0.25">
      <c r="A361" s="27"/>
      <c r="B361" s="27"/>
      <c r="C361" s="27"/>
      <c r="D361" s="27"/>
      <c r="E361" s="27"/>
      <c r="F361" s="27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27"/>
      <c r="V361" s="237"/>
      <c r="W361" s="27"/>
    </row>
    <row r="362" spans="1:23" ht="12.75" customHeight="1" x14ac:dyDescent="0.25">
      <c r="A362" s="27"/>
      <c r="B362" s="27"/>
      <c r="C362" s="27"/>
      <c r="D362" s="27"/>
      <c r="E362" s="27"/>
      <c r="F362" s="27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27"/>
      <c r="V362" s="237"/>
      <c r="W362" s="27"/>
    </row>
    <row r="363" spans="1:23" ht="12.75" customHeight="1" x14ac:dyDescent="0.25">
      <c r="A363" s="27"/>
      <c r="B363" s="27"/>
      <c r="C363" s="27"/>
      <c r="D363" s="27"/>
      <c r="E363" s="27"/>
      <c r="F363" s="27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27"/>
      <c r="V363" s="237"/>
      <c r="W363" s="27"/>
    </row>
    <row r="364" spans="1:23" ht="12.75" customHeight="1" x14ac:dyDescent="0.25">
      <c r="A364" s="27"/>
      <c r="B364" s="27"/>
      <c r="C364" s="27"/>
      <c r="D364" s="27"/>
      <c r="E364" s="27"/>
      <c r="F364" s="27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27"/>
      <c r="V364" s="237"/>
      <c r="W364" s="27"/>
    </row>
    <row r="365" spans="1:23" ht="12.75" customHeight="1" x14ac:dyDescent="0.25">
      <c r="A365" s="27"/>
      <c r="B365" s="27"/>
      <c r="C365" s="27"/>
      <c r="D365" s="27"/>
      <c r="E365" s="27"/>
      <c r="F365" s="27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27"/>
      <c r="V365" s="237"/>
      <c r="W365" s="27"/>
    </row>
    <row r="366" spans="1:23" ht="12.75" customHeight="1" x14ac:dyDescent="0.25">
      <c r="A366" s="27"/>
      <c r="B366" s="27"/>
      <c r="C366" s="27"/>
      <c r="D366" s="27"/>
      <c r="E366" s="27"/>
      <c r="F366" s="27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27"/>
      <c r="V366" s="237"/>
      <c r="W366" s="27"/>
    </row>
    <row r="367" spans="1:23" ht="12.75" customHeight="1" x14ac:dyDescent="0.25">
      <c r="A367" s="27"/>
      <c r="B367" s="27"/>
      <c r="C367" s="27"/>
      <c r="D367" s="27"/>
      <c r="E367" s="27"/>
      <c r="F367" s="27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27"/>
      <c r="V367" s="237"/>
      <c r="W367" s="27"/>
    </row>
    <row r="368" spans="1:23" ht="12.75" customHeight="1" x14ac:dyDescent="0.25">
      <c r="A368" s="27"/>
      <c r="B368" s="27"/>
      <c r="C368" s="27"/>
      <c r="D368" s="27"/>
      <c r="E368" s="27"/>
      <c r="F368" s="27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27"/>
      <c r="V368" s="237"/>
      <c r="W368" s="27"/>
    </row>
    <row r="369" spans="1:23" ht="12.75" customHeight="1" x14ac:dyDescent="0.25">
      <c r="A369" s="27"/>
      <c r="B369" s="27"/>
      <c r="C369" s="27"/>
      <c r="D369" s="27"/>
      <c r="E369" s="27"/>
      <c r="F369" s="27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27"/>
      <c r="V369" s="237"/>
      <c r="W369" s="27"/>
    </row>
    <row r="370" spans="1:23" ht="12.75" customHeight="1" x14ac:dyDescent="0.25">
      <c r="A370" s="27"/>
      <c r="B370" s="27"/>
      <c r="C370" s="27"/>
      <c r="D370" s="27"/>
      <c r="E370" s="27"/>
      <c r="F370" s="27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27"/>
      <c r="V370" s="237"/>
      <c r="W370" s="27"/>
    </row>
    <row r="371" spans="1:23" ht="12.75" customHeight="1" x14ac:dyDescent="0.25">
      <c r="A371" s="27"/>
      <c r="B371" s="27"/>
      <c r="C371" s="27"/>
      <c r="D371" s="27"/>
      <c r="E371" s="27"/>
      <c r="F371" s="27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27"/>
      <c r="V371" s="237"/>
      <c r="W371" s="27"/>
    </row>
    <row r="372" spans="1:23" ht="12.75" customHeight="1" x14ac:dyDescent="0.25">
      <c r="A372" s="27"/>
      <c r="B372" s="27"/>
      <c r="C372" s="27"/>
      <c r="D372" s="27"/>
      <c r="E372" s="27"/>
      <c r="F372" s="27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27"/>
      <c r="V372" s="237"/>
      <c r="W372" s="27"/>
    </row>
    <row r="373" spans="1:23" ht="12.75" customHeight="1" x14ac:dyDescent="0.25">
      <c r="A373" s="27"/>
      <c r="B373" s="27"/>
      <c r="C373" s="27"/>
      <c r="D373" s="27"/>
      <c r="E373" s="27"/>
      <c r="F373" s="27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27"/>
      <c r="V373" s="237"/>
      <c r="W373" s="27"/>
    </row>
    <row r="374" spans="1:23" ht="12.75" customHeight="1" x14ac:dyDescent="0.25">
      <c r="A374" s="27"/>
      <c r="B374" s="27"/>
      <c r="C374" s="27"/>
      <c r="D374" s="27"/>
      <c r="E374" s="27"/>
      <c r="F374" s="27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27"/>
      <c r="V374" s="237"/>
      <c r="W374" s="27"/>
    </row>
    <row r="375" spans="1:23" ht="12.75" customHeight="1" x14ac:dyDescent="0.25">
      <c r="A375" s="27"/>
      <c r="B375" s="27"/>
      <c r="C375" s="27"/>
      <c r="D375" s="27"/>
      <c r="E375" s="27"/>
      <c r="F375" s="27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27"/>
      <c r="V375" s="237"/>
      <c r="W375" s="27"/>
    </row>
    <row r="376" spans="1:23" ht="12.75" customHeight="1" x14ac:dyDescent="0.25">
      <c r="A376" s="27"/>
      <c r="B376" s="27"/>
      <c r="C376" s="27"/>
      <c r="D376" s="27"/>
      <c r="E376" s="27"/>
      <c r="F376" s="27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27"/>
      <c r="V376" s="237"/>
      <c r="W376" s="27"/>
    </row>
    <row r="377" spans="1:23" ht="12.75" customHeight="1" x14ac:dyDescent="0.25">
      <c r="A377" s="27"/>
      <c r="B377" s="27"/>
      <c r="C377" s="27"/>
      <c r="D377" s="27"/>
      <c r="E377" s="27"/>
      <c r="F377" s="27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27"/>
      <c r="V377" s="237"/>
      <c r="W377" s="27"/>
    </row>
    <row r="378" spans="1:23" ht="12.75" customHeight="1" x14ac:dyDescent="0.25">
      <c r="A378" s="27"/>
      <c r="B378" s="27"/>
      <c r="C378" s="27"/>
      <c r="D378" s="27"/>
      <c r="E378" s="27"/>
      <c r="F378" s="27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27"/>
      <c r="V378" s="237"/>
      <c r="W378" s="27"/>
    </row>
    <row r="379" spans="1:23" ht="12.75" customHeight="1" x14ac:dyDescent="0.25">
      <c r="A379" s="27"/>
      <c r="B379" s="27"/>
      <c r="C379" s="27"/>
      <c r="D379" s="27"/>
      <c r="E379" s="27"/>
      <c r="F379" s="27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27"/>
      <c r="V379" s="237"/>
      <c r="W379" s="27"/>
    </row>
    <row r="380" spans="1:23" ht="12.75" customHeight="1" x14ac:dyDescent="0.25">
      <c r="A380" s="27"/>
      <c r="B380" s="27"/>
      <c r="C380" s="27"/>
      <c r="D380" s="27"/>
      <c r="E380" s="27"/>
      <c r="F380" s="27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27"/>
      <c r="V380" s="237"/>
      <c r="W380" s="27"/>
    </row>
    <row r="381" spans="1:23" ht="12.75" customHeight="1" x14ac:dyDescent="0.25">
      <c r="A381" s="27"/>
      <c r="B381" s="27"/>
      <c r="C381" s="27"/>
      <c r="D381" s="27"/>
      <c r="E381" s="27"/>
      <c r="F381" s="27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27"/>
      <c r="V381" s="237"/>
      <c r="W381" s="27"/>
    </row>
    <row r="382" spans="1:23" ht="12.75" customHeight="1" x14ac:dyDescent="0.25">
      <c r="A382" s="27"/>
      <c r="B382" s="27"/>
      <c r="C382" s="27"/>
      <c r="D382" s="27"/>
      <c r="E382" s="27"/>
      <c r="F382" s="27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27"/>
      <c r="V382" s="237"/>
      <c r="W382" s="27"/>
    </row>
    <row r="383" spans="1:23" ht="12.75" customHeight="1" x14ac:dyDescent="0.25">
      <c r="A383" s="27"/>
      <c r="B383" s="27"/>
      <c r="C383" s="27"/>
      <c r="D383" s="27"/>
      <c r="E383" s="27"/>
      <c r="F383" s="27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27"/>
      <c r="V383" s="237"/>
      <c r="W383" s="27"/>
    </row>
    <row r="384" spans="1:23" ht="12.75" customHeight="1" x14ac:dyDescent="0.25">
      <c r="A384" s="27"/>
      <c r="B384" s="27"/>
      <c r="C384" s="27"/>
      <c r="D384" s="27"/>
      <c r="E384" s="27"/>
      <c r="F384" s="27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27"/>
      <c r="V384" s="237"/>
      <c r="W384" s="27"/>
    </row>
    <row r="385" spans="1:23" ht="12.75" customHeight="1" x14ac:dyDescent="0.25">
      <c r="A385" s="27"/>
      <c r="B385" s="27"/>
      <c r="C385" s="27"/>
      <c r="D385" s="27"/>
      <c r="E385" s="27"/>
      <c r="F385" s="27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27"/>
      <c r="V385" s="237"/>
      <c r="W385" s="27"/>
    </row>
    <row r="386" spans="1:23" ht="12.75" customHeight="1" x14ac:dyDescent="0.25">
      <c r="A386" s="27"/>
      <c r="B386" s="27"/>
      <c r="C386" s="27"/>
      <c r="D386" s="27"/>
      <c r="E386" s="27"/>
      <c r="F386" s="27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27"/>
      <c r="V386" s="237"/>
      <c r="W386" s="27"/>
    </row>
    <row r="387" spans="1:23" ht="12.75" customHeight="1" x14ac:dyDescent="0.25">
      <c r="A387" s="27"/>
      <c r="B387" s="27"/>
      <c r="C387" s="27"/>
      <c r="D387" s="27"/>
      <c r="E387" s="27"/>
      <c r="F387" s="27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27"/>
      <c r="V387" s="237"/>
      <c r="W387" s="27"/>
    </row>
    <row r="388" spans="1:23" ht="12.75" customHeight="1" x14ac:dyDescent="0.25">
      <c r="A388" s="27"/>
      <c r="B388" s="27"/>
      <c r="C388" s="27"/>
      <c r="D388" s="27"/>
      <c r="E388" s="27"/>
      <c r="F388" s="27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27"/>
      <c r="V388" s="237"/>
      <c r="W388" s="27"/>
    </row>
    <row r="389" spans="1:23" ht="12.75" customHeight="1" x14ac:dyDescent="0.25">
      <c r="A389" s="27"/>
      <c r="B389" s="27"/>
      <c r="C389" s="27"/>
      <c r="D389" s="27"/>
      <c r="E389" s="27"/>
      <c r="F389" s="27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27"/>
      <c r="V389" s="237"/>
      <c r="W389" s="27"/>
    </row>
    <row r="390" spans="1:23" ht="12.75" customHeight="1" x14ac:dyDescent="0.25">
      <c r="A390" s="27"/>
      <c r="B390" s="27"/>
      <c r="C390" s="27"/>
      <c r="D390" s="27"/>
      <c r="E390" s="27"/>
      <c r="F390" s="27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27"/>
      <c r="V390" s="237"/>
      <c r="W390" s="27"/>
    </row>
    <row r="391" spans="1:23" ht="12.75" customHeight="1" x14ac:dyDescent="0.25">
      <c r="A391" s="27"/>
      <c r="B391" s="27"/>
      <c r="C391" s="27"/>
      <c r="D391" s="27"/>
      <c r="E391" s="27"/>
      <c r="F391" s="27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27"/>
      <c r="V391" s="237"/>
      <c r="W391" s="27"/>
    </row>
    <row r="392" spans="1:23" ht="12.75" customHeight="1" x14ac:dyDescent="0.25">
      <c r="A392" s="27"/>
      <c r="B392" s="27"/>
      <c r="C392" s="27"/>
      <c r="D392" s="27"/>
      <c r="E392" s="27"/>
      <c r="F392" s="27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27"/>
      <c r="V392" s="237"/>
      <c r="W392" s="27"/>
    </row>
    <row r="393" spans="1:23" ht="12.75" customHeight="1" x14ac:dyDescent="0.25">
      <c r="A393" s="27"/>
      <c r="B393" s="27"/>
      <c r="C393" s="27"/>
      <c r="D393" s="27"/>
      <c r="E393" s="27"/>
      <c r="F393" s="27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27"/>
      <c r="V393" s="237"/>
      <c r="W393" s="27"/>
    </row>
    <row r="394" spans="1:23" ht="12.75" customHeight="1" x14ac:dyDescent="0.25">
      <c r="A394" s="27"/>
      <c r="B394" s="27"/>
      <c r="C394" s="27"/>
      <c r="D394" s="27"/>
      <c r="E394" s="27"/>
      <c r="F394" s="27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27"/>
      <c r="V394" s="237"/>
      <c r="W394" s="27"/>
    </row>
    <row r="395" spans="1:23" ht="12.75" customHeight="1" x14ac:dyDescent="0.25">
      <c r="A395" s="27"/>
      <c r="B395" s="27"/>
      <c r="C395" s="27"/>
      <c r="D395" s="27"/>
      <c r="E395" s="27"/>
      <c r="F395" s="27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27"/>
      <c r="V395" s="237"/>
      <c r="W395" s="27"/>
    </row>
    <row r="396" spans="1:23" ht="12.75" customHeight="1" x14ac:dyDescent="0.25">
      <c r="A396" s="27"/>
      <c r="B396" s="27"/>
      <c r="C396" s="27"/>
      <c r="D396" s="27"/>
      <c r="E396" s="27"/>
      <c r="F396" s="27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27"/>
      <c r="V396" s="237"/>
      <c r="W396" s="27"/>
    </row>
    <row r="397" spans="1:23" ht="12.75" customHeight="1" x14ac:dyDescent="0.25">
      <c r="A397" s="27"/>
      <c r="B397" s="27"/>
      <c r="C397" s="27"/>
      <c r="D397" s="27"/>
      <c r="E397" s="27"/>
      <c r="F397" s="27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27"/>
      <c r="V397" s="237"/>
      <c r="W397" s="27"/>
    </row>
    <row r="398" spans="1:23" ht="12.75" customHeight="1" x14ac:dyDescent="0.25">
      <c r="A398" s="27"/>
      <c r="B398" s="27"/>
      <c r="C398" s="27"/>
      <c r="D398" s="27"/>
      <c r="E398" s="27"/>
      <c r="F398" s="27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27"/>
      <c r="V398" s="237"/>
      <c r="W398" s="27"/>
    </row>
    <row r="399" spans="1:23" ht="12.75" customHeight="1" x14ac:dyDescent="0.25">
      <c r="A399" s="27"/>
      <c r="B399" s="27"/>
      <c r="C399" s="27"/>
      <c r="D399" s="27"/>
      <c r="E399" s="27"/>
      <c r="F399" s="27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27"/>
      <c r="V399" s="237"/>
      <c r="W399" s="27"/>
    </row>
    <row r="400" spans="1:23" ht="12.75" customHeight="1" x14ac:dyDescent="0.25">
      <c r="A400" s="27"/>
      <c r="B400" s="27"/>
      <c r="C400" s="27"/>
      <c r="D400" s="27"/>
      <c r="E400" s="27"/>
      <c r="F400" s="27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27"/>
      <c r="V400" s="237"/>
      <c r="W400" s="27"/>
    </row>
    <row r="401" spans="1:23" ht="12.75" customHeight="1" x14ac:dyDescent="0.25">
      <c r="A401" s="27"/>
      <c r="B401" s="27"/>
      <c r="C401" s="27"/>
      <c r="D401" s="27"/>
      <c r="E401" s="27"/>
      <c r="F401" s="27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27"/>
      <c r="V401" s="237"/>
      <c r="W401" s="27"/>
    </row>
    <row r="402" spans="1:23" ht="12.75" customHeight="1" x14ac:dyDescent="0.25">
      <c r="A402" s="27"/>
      <c r="B402" s="27"/>
      <c r="C402" s="27"/>
      <c r="D402" s="27"/>
      <c r="E402" s="27"/>
      <c r="F402" s="27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27"/>
      <c r="V402" s="237"/>
      <c r="W402" s="27"/>
    </row>
    <row r="403" spans="1:23" ht="12.75" customHeight="1" x14ac:dyDescent="0.25">
      <c r="A403" s="27"/>
      <c r="B403" s="27"/>
      <c r="C403" s="27"/>
      <c r="D403" s="27"/>
      <c r="E403" s="27"/>
      <c r="F403" s="27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27"/>
      <c r="V403" s="237"/>
      <c r="W403" s="27"/>
    </row>
    <row r="404" spans="1:23" ht="12.75" customHeight="1" x14ac:dyDescent="0.25">
      <c r="A404" s="27"/>
      <c r="B404" s="27"/>
      <c r="C404" s="27"/>
      <c r="D404" s="27"/>
      <c r="E404" s="27"/>
      <c r="F404" s="27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27"/>
      <c r="V404" s="237"/>
      <c r="W404" s="27"/>
    </row>
    <row r="405" spans="1:23" ht="12.75" customHeight="1" x14ac:dyDescent="0.25">
      <c r="A405" s="27"/>
      <c r="B405" s="27"/>
      <c r="C405" s="27"/>
      <c r="D405" s="27"/>
      <c r="E405" s="27"/>
      <c r="F405" s="27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27"/>
      <c r="V405" s="237"/>
      <c r="W405" s="27"/>
    </row>
    <row r="406" spans="1:23" ht="12.75" customHeight="1" x14ac:dyDescent="0.25">
      <c r="A406" s="27"/>
      <c r="B406" s="27"/>
      <c r="C406" s="27"/>
      <c r="D406" s="27"/>
      <c r="E406" s="27"/>
      <c r="F406" s="27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27"/>
      <c r="V406" s="237"/>
      <c r="W406" s="27"/>
    </row>
    <row r="407" spans="1:23" ht="12.75" customHeight="1" x14ac:dyDescent="0.25">
      <c r="A407" s="27"/>
      <c r="B407" s="27"/>
      <c r="C407" s="27"/>
      <c r="D407" s="27"/>
      <c r="E407" s="27"/>
      <c r="F407" s="27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27"/>
      <c r="V407" s="237"/>
      <c r="W407" s="27"/>
    </row>
    <row r="408" spans="1:23" ht="12.75" customHeight="1" x14ac:dyDescent="0.25">
      <c r="A408" s="27"/>
      <c r="B408" s="27"/>
      <c r="C408" s="27"/>
      <c r="D408" s="27"/>
      <c r="E408" s="27"/>
      <c r="F408" s="27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27"/>
      <c r="V408" s="237"/>
      <c r="W408" s="27"/>
    </row>
    <row r="409" spans="1:23" ht="12.75" customHeight="1" x14ac:dyDescent="0.25">
      <c r="A409" s="27"/>
      <c r="B409" s="27"/>
      <c r="C409" s="27"/>
      <c r="D409" s="27"/>
      <c r="E409" s="27"/>
      <c r="F409" s="27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27"/>
      <c r="V409" s="237"/>
      <c r="W409" s="27"/>
    </row>
    <row r="410" spans="1:23" ht="12.75" customHeight="1" x14ac:dyDescent="0.25">
      <c r="A410" s="27"/>
      <c r="B410" s="27"/>
      <c r="C410" s="27"/>
      <c r="D410" s="27"/>
      <c r="E410" s="27"/>
      <c r="F410" s="27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27"/>
      <c r="V410" s="237"/>
      <c r="W410" s="27"/>
    </row>
    <row r="411" spans="1:23" ht="12.75" customHeight="1" x14ac:dyDescent="0.25">
      <c r="A411" s="27"/>
      <c r="B411" s="27"/>
      <c r="C411" s="27"/>
      <c r="D411" s="27"/>
      <c r="E411" s="27"/>
      <c r="F411" s="27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27"/>
      <c r="V411" s="237"/>
      <c r="W411" s="27"/>
    </row>
    <row r="412" spans="1:23" ht="12.75" customHeight="1" x14ac:dyDescent="0.25">
      <c r="A412" s="27"/>
      <c r="B412" s="27"/>
      <c r="C412" s="27"/>
      <c r="D412" s="27"/>
      <c r="E412" s="27"/>
      <c r="F412" s="27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27"/>
      <c r="V412" s="237"/>
      <c r="W412" s="27"/>
    </row>
    <row r="413" spans="1:23" ht="12.75" customHeight="1" x14ac:dyDescent="0.25">
      <c r="A413" s="27"/>
      <c r="B413" s="27"/>
      <c r="C413" s="27"/>
      <c r="D413" s="27"/>
      <c r="E413" s="27"/>
      <c r="F413" s="27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27"/>
      <c r="V413" s="237"/>
      <c r="W413" s="27"/>
    </row>
    <row r="414" spans="1:23" ht="12.75" customHeight="1" x14ac:dyDescent="0.25">
      <c r="A414" s="27"/>
      <c r="B414" s="27"/>
      <c r="C414" s="27"/>
      <c r="D414" s="27"/>
      <c r="E414" s="27"/>
      <c r="F414" s="27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27"/>
      <c r="V414" s="237"/>
      <c r="W414" s="27"/>
    </row>
    <row r="415" spans="1:23" ht="12.75" customHeight="1" x14ac:dyDescent="0.25">
      <c r="A415" s="27"/>
      <c r="B415" s="27"/>
      <c r="C415" s="27"/>
      <c r="D415" s="27"/>
      <c r="E415" s="27"/>
      <c r="F415" s="27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27"/>
      <c r="V415" s="237"/>
      <c r="W415" s="27"/>
    </row>
    <row r="416" spans="1:23" ht="12.75" customHeight="1" x14ac:dyDescent="0.25">
      <c r="A416" s="27"/>
      <c r="B416" s="27"/>
      <c r="C416" s="27"/>
      <c r="D416" s="27"/>
      <c r="E416" s="27"/>
      <c r="F416" s="27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27"/>
      <c r="V416" s="237"/>
      <c r="W416" s="27"/>
    </row>
    <row r="417" spans="1:23" ht="12.75" customHeight="1" x14ac:dyDescent="0.25">
      <c r="A417" s="27"/>
      <c r="B417" s="27"/>
      <c r="C417" s="27"/>
      <c r="D417" s="27"/>
      <c r="E417" s="27"/>
      <c r="F417" s="27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27"/>
      <c r="V417" s="237"/>
      <c r="W417" s="27"/>
    </row>
    <row r="418" spans="1:23" ht="12.75" customHeight="1" x14ac:dyDescent="0.25">
      <c r="A418" s="27"/>
      <c r="B418" s="27"/>
      <c r="C418" s="27"/>
      <c r="D418" s="27"/>
      <c r="E418" s="27"/>
      <c r="F418" s="27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27"/>
      <c r="V418" s="237"/>
      <c r="W418" s="27"/>
    </row>
    <row r="419" spans="1:23" ht="12.75" customHeight="1" x14ac:dyDescent="0.25">
      <c r="A419" s="27"/>
      <c r="B419" s="27"/>
      <c r="C419" s="27"/>
      <c r="D419" s="27"/>
      <c r="E419" s="27"/>
      <c r="F419" s="27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27"/>
      <c r="V419" s="237"/>
      <c r="W419" s="27"/>
    </row>
    <row r="420" spans="1:23" ht="12.75" customHeight="1" x14ac:dyDescent="0.25">
      <c r="A420" s="27"/>
      <c r="B420" s="27"/>
      <c r="C420" s="27"/>
      <c r="D420" s="27"/>
      <c r="E420" s="27"/>
      <c r="F420" s="27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27"/>
      <c r="V420" s="237"/>
      <c r="W420" s="27"/>
    </row>
    <row r="421" spans="1:23" ht="12.75" customHeight="1" x14ac:dyDescent="0.25">
      <c r="A421" s="27"/>
      <c r="B421" s="27"/>
      <c r="C421" s="27"/>
      <c r="D421" s="27"/>
      <c r="E421" s="27"/>
      <c r="F421" s="27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27"/>
      <c r="V421" s="237"/>
      <c r="W421" s="27"/>
    </row>
    <row r="422" spans="1:23" ht="12.75" customHeight="1" x14ac:dyDescent="0.25">
      <c r="A422" s="27"/>
      <c r="B422" s="27"/>
      <c r="C422" s="27"/>
      <c r="D422" s="27"/>
      <c r="E422" s="27"/>
      <c r="F422" s="27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27"/>
      <c r="V422" s="237"/>
      <c r="W422" s="27"/>
    </row>
    <row r="423" spans="1:23" ht="12.75" customHeight="1" x14ac:dyDescent="0.25">
      <c r="A423" s="27"/>
      <c r="B423" s="27"/>
      <c r="C423" s="27"/>
      <c r="D423" s="27"/>
      <c r="E423" s="27"/>
      <c r="F423" s="27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27"/>
      <c r="V423" s="237"/>
      <c r="W423" s="27"/>
    </row>
    <row r="424" spans="1:23" ht="12.75" customHeight="1" x14ac:dyDescent="0.25">
      <c r="A424" s="27"/>
      <c r="B424" s="27"/>
      <c r="C424" s="27"/>
      <c r="D424" s="27"/>
      <c r="E424" s="27"/>
      <c r="F424" s="27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27"/>
      <c r="V424" s="237"/>
      <c r="W424" s="27"/>
    </row>
    <row r="425" spans="1:23" ht="12.75" customHeight="1" x14ac:dyDescent="0.25">
      <c r="A425" s="27"/>
      <c r="B425" s="27"/>
      <c r="C425" s="27"/>
      <c r="D425" s="27"/>
      <c r="E425" s="27"/>
      <c r="F425" s="27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27"/>
      <c r="V425" s="237"/>
      <c r="W425" s="27"/>
    </row>
    <row r="426" spans="1:23" ht="12.75" customHeight="1" x14ac:dyDescent="0.25">
      <c r="A426" s="27"/>
      <c r="B426" s="27"/>
      <c r="C426" s="27"/>
      <c r="D426" s="27"/>
      <c r="E426" s="27"/>
      <c r="F426" s="27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27"/>
      <c r="V426" s="237"/>
      <c r="W426" s="27"/>
    </row>
    <row r="427" spans="1:23" ht="12.75" customHeight="1" x14ac:dyDescent="0.25">
      <c r="A427" s="27"/>
      <c r="B427" s="27"/>
      <c r="C427" s="27"/>
      <c r="D427" s="27"/>
      <c r="E427" s="27"/>
      <c r="F427" s="27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27"/>
      <c r="V427" s="237"/>
      <c r="W427" s="27"/>
    </row>
    <row r="428" spans="1:23" ht="12.75" customHeight="1" x14ac:dyDescent="0.25">
      <c r="A428" s="27"/>
      <c r="B428" s="27"/>
      <c r="C428" s="27"/>
      <c r="D428" s="27"/>
      <c r="E428" s="27"/>
      <c r="F428" s="27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27"/>
      <c r="V428" s="237"/>
      <c r="W428" s="27"/>
    </row>
    <row r="429" spans="1:23" ht="12.75" customHeight="1" x14ac:dyDescent="0.25">
      <c r="A429" s="27"/>
      <c r="B429" s="27"/>
      <c r="C429" s="27"/>
      <c r="D429" s="27"/>
      <c r="E429" s="27"/>
      <c r="F429" s="27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27"/>
      <c r="V429" s="237"/>
      <c r="W429" s="27"/>
    </row>
    <row r="430" spans="1:23" ht="12.75" customHeight="1" x14ac:dyDescent="0.25">
      <c r="A430" s="27"/>
      <c r="B430" s="27"/>
      <c r="C430" s="27"/>
      <c r="D430" s="27"/>
      <c r="E430" s="27"/>
      <c r="F430" s="27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27"/>
      <c r="V430" s="237"/>
      <c r="W430" s="27"/>
    </row>
    <row r="431" spans="1:23" ht="12.75" customHeight="1" x14ac:dyDescent="0.25">
      <c r="A431" s="27"/>
      <c r="B431" s="27"/>
      <c r="C431" s="27"/>
      <c r="D431" s="27"/>
      <c r="E431" s="27"/>
      <c r="F431" s="27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27"/>
      <c r="V431" s="237"/>
      <c r="W431" s="27"/>
    </row>
    <row r="432" spans="1:23" ht="12.75" customHeight="1" x14ac:dyDescent="0.25">
      <c r="A432" s="27"/>
      <c r="B432" s="27"/>
      <c r="C432" s="27"/>
      <c r="D432" s="27"/>
      <c r="E432" s="27"/>
      <c r="F432" s="27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27"/>
      <c r="V432" s="237"/>
      <c r="W432" s="27"/>
    </row>
    <row r="433" spans="1:23" ht="12.75" customHeight="1" x14ac:dyDescent="0.25">
      <c r="A433" s="27"/>
      <c r="B433" s="27"/>
      <c r="C433" s="27"/>
      <c r="D433" s="27"/>
      <c r="E433" s="27"/>
      <c r="F433" s="27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27"/>
      <c r="V433" s="237"/>
      <c r="W433" s="27"/>
    </row>
    <row r="434" spans="1:23" ht="12.75" customHeight="1" x14ac:dyDescent="0.25">
      <c r="A434" s="27"/>
      <c r="B434" s="27"/>
      <c r="C434" s="27"/>
      <c r="D434" s="27"/>
      <c r="E434" s="27"/>
      <c r="F434" s="27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27"/>
      <c r="V434" s="237"/>
      <c r="W434" s="27"/>
    </row>
    <row r="435" spans="1:23" ht="12.75" customHeight="1" x14ac:dyDescent="0.25">
      <c r="A435" s="27"/>
      <c r="B435" s="27"/>
      <c r="C435" s="27"/>
      <c r="D435" s="27"/>
      <c r="E435" s="27"/>
      <c r="F435" s="27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27"/>
      <c r="V435" s="237"/>
      <c r="W435" s="27"/>
    </row>
    <row r="436" spans="1:23" ht="12.75" customHeight="1" x14ac:dyDescent="0.25">
      <c r="A436" s="27"/>
      <c r="B436" s="27"/>
      <c r="C436" s="27"/>
      <c r="D436" s="27"/>
      <c r="E436" s="27"/>
      <c r="F436" s="27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27"/>
      <c r="V436" s="237"/>
      <c r="W436" s="27"/>
    </row>
    <row r="437" spans="1:23" ht="12.75" customHeight="1" x14ac:dyDescent="0.25">
      <c r="A437" s="27"/>
      <c r="B437" s="27"/>
      <c r="C437" s="27"/>
      <c r="D437" s="27"/>
      <c r="E437" s="27"/>
      <c r="F437" s="27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27"/>
      <c r="V437" s="237"/>
      <c r="W437" s="27"/>
    </row>
    <row r="438" spans="1:23" ht="12.75" customHeight="1" x14ac:dyDescent="0.25">
      <c r="A438" s="27"/>
      <c r="B438" s="27"/>
      <c r="C438" s="27"/>
      <c r="D438" s="27"/>
      <c r="E438" s="27"/>
      <c r="F438" s="27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27"/>
      <c r="V438" s="237"/>
      <c r="W438" s="27"/>
    </row>
    <row r="439" spans="1:23" ht="12.75" customHeight="1" x14ac:dyDescent="0.25">
      <c r="A439" s="27"/>
      <c r="B439" s="27"/>
      <c r="C439" s="27"/>
      <c r="D439" s="27"/>
      <c r="E439" s="27"/>
      <c r="F439" s="27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27"/>
      <c r="V439" s="237"/>
      <c r="W439" s="27"/>
    </row>
    <row r="440" spans="1:23" ht="12.75" customHeight="1" x14ac:dyDescent="0.25">
      <c r="A440" s="27"/>
      <c r="B440" s="27"/>
      <c r="C440" s="27"/>
      <c r="D440" s="27"/>
      <c r="E440" s="27"/>
      <c r="F440" s="27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27"/>
      <c r="V440" s="237"/>
      <c r="W440" s="27"/>
    </row>
    <row r="441" spans="1:23" ht="12.75" customHeight="1" x14ac:dyDescent="0.25">
      <c r="A441" s="27"/>
      <c r="B441" s="27"/>
      <c r="C441" s="27"/>
      <c r="D441" s="27"/>
      <c r="E441" s="27"/>
      <c r="F441" s="27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27"/>
      <c r="V441" s="237"/>
      <c r="W441" s="27"/>
    </row>
    <row r="442" spans="1:23" ht="12.75" customHeight="1" x14ac:dyDescent="0.25">
      <c r="A442" s="27"/>
      <c r="B442" s="27"/>
      <c r="C442" s="27"/>
      <c r="D442" s="27"/>
      <c r="E442" s="27"/>
      <c r="F442" s="27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27"/>
      <c r="V442" s="237"/>
      <c r="W442" s="27"/>
    </row>
    <row r="443" spans="1:23" ht="12.75" customHeight="1" x14ac:dyDescent="0.25">
      <c r="A443" s="27"/>
      <c r="B443" s="27"/>
      <c r="C443" s="27"/>
      <c r="D443" s="27"/>
      <c r="E443" s="27"/>
      <c r="F443" s="27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27"/>
      <c r="V443" s="237"/>
      <c r="W443" s="27"/>
    </row>
    <row r="444" spans="1:23" ht="12.75" customHeight="1" x14ac:dyDescent="0.25">
      <c r="A444" s="27"/>
      <c r="B444" s="27"/>
      <c r="C444" s="27"/>
      <c r="D444" s="27"/>
      <c r="E444" s="27"/>
      <c r="F444" s="27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27"/>
      <c r="V444" s="237"/>
      <c r="W444" s="27"/>
    </row>
    <row r="445" spans="1:23" ht="12.75" customHeight="1" x14ac:dyDescent="0.25">
      <c r="A445" s="27"/>
      <c r="B445" s="27"/>
      <c r="C445" s="27"/>
      <c r="D445" s="27"/>
      <c r="E445" s="27"/>
      <c r="F445" s="27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27"/>
      <c r="V445" s="237"/>
      <c r="W445" s="27"/>
    </row>
    <row r="446" spans="1:23" ht="12.75" customHeight="1" x14ac:dyDescent="0.25">
      <c r="A446" s="27"/>
      <c r="B446" s="27"/>
      <c r="C446" s="27"/>
      <c r="D446" s="27"/>
      <c r="E446" s="27"/>
      <c r="F446" s="27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27"/>
      <c r="V446" s="237"/>
      <c r="W446" s="27"/>
    </row>
    <row r="447" spans="1:23" ht="12.75" customHeight="1" x14ac:dyDescent="0.25">
      <c r="A447" s="27"/>
      <c r="B447" s="27"/>
      <c r="C447" s="27"/>
      <c r="D447" s="27"/>
      <c r="E447" s="27"/>
      <c r="F447" s="27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27"/>
      <c r="V447" s="237"/>
      <c r="W447" s="27"/>
    </row>
    <row r="448" spans="1:23" ht="12.75" customHeight="1" x14ac:dyDescent="0.25">
      <c r="A448" s="27"/>
      <c r="B448" s="27"/>
      <c r="C448" s="27"/>
      <c r="D448" s="27"/>
      <c r="E448" s="27"/>
      <c r="F448" s="27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27"/>
      <c r="V448" s="237"/>
      <c r="W448" s="27"/>
    </row>
    <row r="449" spans="1:23" ht="12.75" customHeight="1" x14ac:dyDescent="0.25">
      <c r="A449" s="27"/>
      <c r="B449" s="27"/>
      <c r="C449" s="27"/>
      <c r="D449" s="27"/>
      <c r="E449" s="27"/>
      <c r="F449" s="27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27"/>
      <c r="V449" s="237"/>
      <c r="W449" s="27"/>
    </row>
    <row r="450" spans="1:23" ht="12.75" customHeight="1" x14ac:dyDescent="0.25">
      <c r="A450" s="27"/>
      <c r="B450" s="27"/>
      <c r="C450" s="27"/>
      <c r="D450" s="27"/>
      <c r="E450" s="27"/>
      <c r="F450" s="27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27"/>
      <c r="V450" s="237"/>
      <c r="W450" s="27"/>
    </row>
    <row r="451" spans="1:23" ht="12.75" customHeight="1" x14ac:dyDescent="0.25">
      <c r="A451" s="27"/>
      <c r="B451" s="27"/>
      <c r="C451" s="27"/>
      <c r="D451" s="27"/>
      <c r="E451" s="27"/>
      <c r="F451" s="27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27"/>
      <c r="V451" s="237"/>
      <c r="W451" s="27"/>
    </row>
    <row r="452" spans="1:23" ht="12.75" customHeight="1" x14ac:dyDescent="0.25">
      <c r="A452" s="27"/>
      <c r="B452" s="27"/>
      <c r="C452" s="27"/>
      <c r="D452" s="27"/>
      <c r="E452" s="27"/>
      <c r="F452" s="27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27"/>
      <c r="V452" s="237"/>
      <c r="W452" s="27"/>
    </row>
    <row r="453" spans="1:23" ht="12.75" customHeight="1" x14ac:dyDescent="0.25">
      <c r="A453" s="27"/>
      <c r="B453" s="27"/>
      <c r="C453" s="27"/>
      <c r="D453" s="27"/>
      <c r="E453" s="27"/>
      <c r="F453" s="27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27"/>
      <c r="V453" s="237"/>
      <c r="W453" s="27"/>
    </row>
    <row r="454" spans="1:23" ht="12.75" customHeight="1" x14ac:dyDescent="0.25">
      <c r="A454" s="27"/>
      <c r="B454" s="27"/>
      <c r="C454" s="27"/>
      <c r="D454" s="27"/>
      <c r="E454" s="27"/>
      <c r="F454" s="27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27"/>
      <c r="V454" s="237"/>
      <c r="W454" s="27"/>
    </row>
    <row r="455" spans="1:23" ht="12.75" customHeight="1" x14ac:dyDescent="0.25">
      <c r="A455" s="27"/>
      <c r="B455" s="27"/>
      <c r="C455" s="27"/>
      <c r="D455" s="27"/>
      <c r="E455" s="27"/>
      <c r="F455" s="27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27"/>
      <c r="V455" s="237"/>
      <c r="W455" s="27"/>
    </row>
    <row r="456" spans="1:23" ht="12.75" customHeight="1" x14ac:dyDescent="0.25">
      <c r="A456" s="27"/>
      <c r="B456" s="27"/>
      <c r="C456" s="27"/>
      <c r="D456" s="27"/>
      <c r="E456" s="27"/>
      <c r="F456" s="27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27"/>
      <c r="V456" s="237"/>
      <c r="W456" s="27"/>
    </row>
    <row r="457" spans="1:23" ht="12.75" customHeight="1" x14ac:dyDescent="0.25">
      <c r="A457" s="27"/>
      <c r="B457" s="27"/>
      <c r="C457" s="27"/>
      <c r="D457" s="27"/>
      <c r="E457" s="27"/>
      <c r="F457" s="27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27"/>
      <c r="V457" s="237"/>
      <c r="W457" s="27"/>
    </row>
    <row r="458" spans="1:23" ht="12.75" customHeight="1" x14ac:dyDescent="0.25">
      <c r="A458" s="27"/>
      <c r="B458" s="27"/>
      <c r="C458" s="27"/>
      <c r="D458" s="27"/>
      <c r="E458" s="27"/>
      <c r="F458" s="27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27"/>
      <c r="V458" s="237"/>
      <c r="W458" s="27"/>
    </row>
    <row r="459" spans="1:23" ht="12.75" customHeight="1" x14ac:dyDescent="0.25">
      <c r="A459" s="27"/>
      <c r="B459" s="27"/>
      <c r="C459" s="27"/>
      <c r="D459" s="27"/>
      <c r="E459" s="27"/>
      <c r="F459" s="27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27"/>
      <c r="V459" s="237"/>
      <c r="W459" s="27"/>
    </row>
    <row r="460" spans="1:23" ht="12.75" customHeight="1" x14ac:dyDescent="0.25">
      <c r="A460" s="27"/>
      <c r="B460" s="27"/>
      <c r="C460" s="27"/>
      <c r="D460" s="27"/>
      <c r="E460" s="27"/>
      <c r="F460" s="27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27"/>
      <c r="V460" s="237"/>
      <c r="W460" s="27"/>
    </row>
    <row r="461" spans="1:23" ht="12.75" customHeight="1" x14ac:dyDescent="0.25">
      <c r="A461" s="27"/>
      <c r="B461" s="27"/>
      <c r="C461" s="27"/>
      <c r="D461" s="27"/>
      <c r="E461" s="27"/>
      <c r="F461" s="27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27"/>
      <c r="V461" s="237"/>
      <c r="W461" s="27"/>
    </row>
    <row r="462" spans="1:23" ht="12.75" customHeight="1" x14ac:dyDescent="0.25">
      <c r="A462" s="27"/>
      <c r="B462" s="27"/>
      <c r="C462" s="27"/>
      <c r="D462" s="27"/>
      <c r="E462" s="27"/>
      <c r="F462" s="27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27"/>
      <c r="V462" s="237"/>
      <c r="W462" s="27"/>
    </row>
    <row r="463" spans="1:23" ht="12.75" customHeight="1" x14ac:dyDescent="0.25">
      <c r="A463" s="27"/>
      <c r="B463" s="27"/>
      <c r="C463" s="27"/>
      <c r="D463" s="27"/>
      <c r="E463" s="27"/>
      <c r="F463" s="27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27"/>
      <c r="V463" s="237"/>
      <c r="W463" s="27"/>
    </row>
    <row r="464" spans="1:23" ht="12.75" customHeight="1" x14ac:dyDescent="0.25">
      <c r="A464" s="27"/>
      <c r="B464" s="27"/>
      <c r="C464" s="27"/>
      <c r="D464" s="27"/>
      <c r="E464" s="27"/>
      <c r="F464" s="27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27"/>
      <c r="V464" s="237"/>
      <c r="W464" s="27"/>
    </row>
    <row r="465" spans="1:23" ht="12.75" customHeight="1" x14ac:dyDescent="0.25">
      <c r="A465" s="27"/>
      <c r="B465" s="27"/>
      <c r="C465" s="27"/>
      <c r="D465" s="27"/>
      <c r="E465" s="27"/>
      <c r="F465" s="27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27"/>
      <c r="V465" s="237"/>
      <c r="W465" s="27"/>
    </row>
    <row r="466" spans="1:23" ht="12.75" customHeight="1" x14ac:dyDescent="0.25">
      <c r="A466" s="27"/>
      <c r="B466" s="27"/>
      <c r="C466" s="27"/>
      <c r="D466" s="27"/>
      <c r="E466" s="27"/>
      <c r="F466" s="27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27"/>
      <c r="V466" s="237"/>
      <c r="W466" s="27"/>
    </row>
    <row r="467" spans="1:23" ht="12.75" customHeight="1" x14ac:dyDescent="0.25">
      <c r="A467" s="27"/>
      <c r="B467" s="27"/>
      <c r="C467" s="27"/>
      <c r="D467" s="27"/>
      <c r="E467" s="27"/>
      <c r="F467" s="27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27"/>
      <c r="V467" s="237"/>
      <c r="W467" s="27"/>
    </row>
    <row r="468" spans="1:23" ht="12.75" customHeight="1" x14ac:dyDescent="0.25">
      <c r="A468" s="27"/>
      <c r="B468" s="27"/>
      <c r="C468" s="27"/>
      <c r="D468" s="27"/>
      <c r="E468" s="27"/>
      <c r="F468" s="27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27"/>
      <c r="V468" s="237"/>
      <c r="W468" s="27"/>
    </row>
    <row r="469" spans="1:23" ht="12.75" customHeight="1" x14ac:dyDescent="0.25">
      <c r="A469" s="27"/>
      <c r="B469" s="27"/>
      <c r="C469" s="27"/>
      <c r="D469" s="27"/>
      <c r="E469" s="27"/>
      <c r="F469" s="27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27"/>
      <c r="V469" s="237"/>
      <c r="W469" s="27"/>
    </row>
    <row r="470" spans="1:23" ht="12.75" customHeight="1" x14ac:dyDescent="0.25">
      <c r="A470" s="27"/>
      <c r="B470" s="27"/>
      <c r="C470" s="27"/>
      <c r="D470" s="27"/>
      <c r="E470" s="27"/>
      <c r="F470" s="27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27"/>
      <c r="V470" s="237"/>
      <c r="W470" s="27"/>
    </row>
    <row r="471" spans="1:23" ht="12.75" customHeight="1" x14ac:dyDescent="0.25">
      <c r="A471" s="27"/>
      <c r="B471" s="27"/>
      <c r="C471" s="27"/>
      <c r="D471" s="27"/>
      <c r="E471" s="27"/>
      <c r="F471" s="27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27"/>
      <c r="V471" s="237"/>
      <c r="W471" s="27"/>
    </row>
    <row r="472" spans="1:23" ht="12.75" customHeight="1" x14ac:dyDescent="0.25">
      <c r="A472" s="27"/>
      <c r="B472" s="27"/>
      <c r="C472" s="27"/>
      <c r="D472" s="27"/>
      <c r="E472" s="27"/>
      <c r="F472" s="27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27"/>
      <c r="V472" s="237"/>
      <c r="W472" s="27"/>
    </row>
    <row r="473" spans="1:23" ht="12.75" customHeight="1" x14ac:dyDescent="0.25">
      <c r="A473" s="27"/>
      <c r="B473" s="27"/>
      <c r="C473" s="27"/>
      <c r="D473" s="27"/>
      <c r="E473" s="27"/>
      <c r="F473" s="27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27"/>
      <c r="V473" s="237"/>
      <c r="W473" s="27"/>
    </row>
    <row r="474" spans="1:23" ht="12.75" customHeight="1" x14ac:dyDescent="0.25">
      <c r="A474" s="27"/>
      <c r="B474" s="27"/>
      <c r="C474" s="27"/>
      <c r="D474" s="27"/>
      <c r="E474" s="27"/>
      <c r="F474" s="27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27"/>
      <c r="V474" s="237"/>
      <c r="W474" s="27"/>
    </row>
    <row r="475" spans="1:23" ht="12.75" customHeight="1" x14ac:dyDescent="0.25">
      <c r="A475" s="27"/>
      <c r="B475" s="27"/>
      <c r="C475" s="27"/>
      <c r="D475" s="27"/>
      <c r="E475" s="27"/>
      <c r="F475" s="27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27"/>
      <c r="V475" s="237"/>
      <c r="W475" s="27"/>
    </row>
    <row r="476" spans="1:23" ht="12.75" customHeight="1" x14ac:dyDescent="0.25">
      <c r="A476" s="27"/>
      <c r="B476" s="27"/>
      <c r="C476" s="27"/>
      <c r="D476" s="27"/>
      <c r="E476" s="27"/>
      <c r="F476" s="27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27"/>
      <c r="V476" s="237"/>
      <c r="W476" s="27"/>
    </row>
    <row r="477" spans="1:23" ht="12.75" customHeight="1" x14ac:dyDescent="0.25">
      <c r="A477" s="27"/>
      <c r="B477" s="27"/>
      <c r="C477" s="27"/>
      <c r="D477" s="27"/>
      <c r="E477" s="27"/>
      <c r="F477" s="27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27"/>
      <c r="V477" s="237"/>
      <c r="W477" s="27"/>
    </row>
    <row r="478" spans="1:23" ht="12.75" customHeight="1" x14ac:dyDescent="0.25">
      <c r="A478" s="27"/>
      <c r="B478" s="27"/>
      <c r="C478" s="27"/>
      <c r="D478" s="27"/>
      <c r="E478" s="27"/>
      <c r="F478" s="27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27"/>
      <c r="V478" s="237"/>
      <c r="W478" s="27"/>
    </row>
    <row r="479" spans="1:23" ht="12.75" customHeight="1" x14ac:dyDescent="0.25">
      <c r="A479" s="27"/>
      <c r="B479" s="27"/>
      <c r="C479" s="27"/>
      <c r="D479" s="27"/>
      <c r="E479" s="27"/>
      <c r="F479" s="27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27"/>
      <c r="V479" s="237"/>
      <c r="W479" s="27"/>
    </row>
    <row r="480" spans="1:23" ht="12.75" customHeight="1" x14ac:dyDescent="0.25">
      <c r="A480" s="27"/>
      <c r="B480" s="27"/>
      <c r="C480" s="27"/>
      <c r="D480" s="27"/>
      <c r="E480" s="27"/>
      <c r="F480" s="27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27"/>
      <c r="V480" s="237"/>
      <c r="W480" s="27"/>
    </row>
    <row r="481" spans="1:23" ht="12.75" customHeight="1" x14ac:dyDescent="0.25">
      <c r="A481" s="27"/>
      <c r="B481" s="27"/>
      <c r="C481" s="27"/>
      <c r="D481" s="27"/>
      <c r="E481" s="27"/>
      <c r="F481" s="27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27"/>
      <c r="V481" s="237"/>
      <c r="W481" s="27"/>
    </row>
    <row r="482" spans="1:23" ht="12.75" customHeight="1" x14ac:dyDescent="0.25">
      <c r="A482" s="27"/>
      <c r="B482" s="27"/>
      <c r="C482" s="27"/>
      <c r="D482" s="27"/>
      <c r="E482" s="27"/>
      <c r="F482" s="27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27"/>
      <c r="V482" s="237"/>
      <c r="W482" s="27"/>
    </row>
    <row r="483" spans="1:23" ht="12.75" customHeight="1" x14ac:dyDescent="0.25">
      <c r="A483" s="27"/>
      <c r="B483" s="27"/>
      <c r="C483" s="27"/>
      <c r="D483" s="27"/>
      <c r="E483" s="27"/>
      <c r="F483" s="27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27"/>
      <c r="V483" s="237"/>
      <c r="W483" s="27"/>
    </row>
    <row r="484" spans="1:23" ht="12.75" customHeight="1" x14ac:dyDescent="0.25">
      <c r="A484" s="27"/>
      <c r="B484" s="27"/>
      <c r="C484" s="27"/>
      <c r="D484" s="27"/>
      <c r="E484" s="27"/>
      <c r="F484" s="27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27"/>
      <c r="V484" s="237"/>
      <c r="W484" s="27"/>
    </row>
    <row r="485" spans="1:23" ht="12.75" customHeight="1" x14ac:dyDescent="0.25">
      <c r="A485" s="27"/>
      <c r="B485" s="27"/>
      <c r="C485" s="27"/>
      <c r="D485" s="27"/>
      <c r="E485" s="27"/>
      <c r="F485" s="27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27"/>
      <c r="V485" s="237"/>
      <c r="W485" s="27"/>
    </row>
    <row r="486" spans="1:23" ht="12.75" customHeight="1" x14ac:dyDescent="0.25">
      <c r="A486" s="27"/>
      <c r="B486" s="27"/>
      <c r="C486" s="27"/>
      <c r="D486" s="27"/>
      <c r="E486" s="27"/>
      <c r="F486" s="27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27"/>
      <c r="V486" s="237"/>
      <c r="W486" s="27"/>
    </row>
    <row r="487" spans="1:23" ht="12.75" customHeight="1" x14ac:dyDescent="0.25">
      <c r="A487" s="27"/>
      <c r="B487" s="27"/>
      <c r="C487" s="27"/>
      <c r="D487" s="27"/>
      <c r="E487" s="27"/>
      <c r="F487" s="27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27"/>
      <c r="V487" s="237"/>
      <c r="W487" s="27"/>
    </row>
    <row r="488" spans="1:23" ht="12.75" customHeight="1" x14ac:dyDescent="0.25">
      <c r="A488" s="27"/>
      <c r="B488" s="27"/>
      <c r="C488" s="27"/>
      <c r="D488" s="27"/>
      <c r="E488" s="27"/>
      <c r="F488" s="27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27"/>
      <c r="V488" s="237"/>
      <c r="W488" s="27"/>
    </row>
    <row r="489" spans="1:23" ht="12.75" customHeight="1" x14ac:dyDescent="0.25">
      <c r="A489" s="27"/>
      <c r="B489" s="27"/>
      <c r="C489" s="27"/>
      <c r="D489" s="27"/>
      <c r="E489" s="27"/>
      <c r="F489" s="27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27"/>
      <c r="V489" s="237"/>
      <c r="W489" s="27"/>
    </row>
    <row r="490" spans="1:23" ht="12.75" customHeight="1" x14ac:dyDescent="0.25">
      <c r="A490" s="27"/>
      <c r="B490" s="27"/>
      <c r="C490" s="27"/>
      <c r="D490" s="27"/>
      <c r="E490" s="27"/>
      <c r="F490" s="27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27"/>
      <c r="V490" s="237"/>
      <c r="W490" s="27"/>
    </row>
    <row r="491" spans="1:23" ht="12.75" customHeight="1" x14ac:dyDescent="0.25">
      <c r="A491" s="27"/>
      <c r="B491" s="27"/>
      <c r="C491" s="27"/>
      <c r="D491" s="27"/>
      <c r="E491" s="27"/>
      <c r="F491" s="27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27"/>
      <c r="V491" s="237"/>
      <c r="W491" s="27"/>
    </row>
    <row r="492" spans="1:23" ht="12.75" customHeight="1" x14ac:dyDescent="0.25">
      <c r="A492" s="27"/>
      <c r="B492" s="27"/>
      <c r="C492" s="27"/>
      <c r="D492" s="27"/>
      <c r="E492" s="27"/>
      <c r="F492" s="27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27"/>
      <c r="V492" s="237"/>
      <c r="W492" s="27"/>
    </row>
    <row r="493" spans="1:23" ht="12.75" customHeight="1" x14ac:dyDescent="0.25">
      <c r="A493" s="27"/>
      <c r="B493" s="27"/>
      <c r="C493" s="27"/>
      <c r="D493" s="27"/>
      <c r="E493" s="27"/>
      <c r="F493" s="27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27"/>
      <c r="V493" s="237"/>
      <c r="W493" s="27"/>
    </row>
    <row r="494" spans="1:23" ht="12.75" customHeight="1" x14ac:dyDescent="0.25">
      <c r="A494" s="27"/>
      <c r="B494" s="27"/>
      <c r="C494" s="27"/>
      <c r="D494" s="27"/>
      <c r="E494" s="27"/>
      <c r="F494" s="27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27"/>
      <c r="V494" s="237"/>
      <c r="W494" s="27"/>
    </row>
    <row r="495" spans="1:23" ht="12.75" customHeight="1" x14ac:dyDescent="0.25">
      <c r="A495" s="27"/>
      <c r="B495" s="27"/>
      <c r="C495" s="27"/>
      <c r="D495" s="27"/>
      <c r="E495" s="27"/>
      <c r="F495" s="27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27"/>
      <c r="V495" s="237"/>
      <c r="W495" s="27"/>
    </row>
    <row r="496" spans="1:23" ht="12.75" customHeight="1" x14ac:dyDescent="0.25">
      <c r="A496" s="27"/>
      <c r="B496" s="27"/>
      <c r="C496" s="27"/>
      <c r="D496" s="27"/>
      <c r="E496" s="27"/>
      <c r="F496" s="27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27"/>
      <c r="V496" s="237"/>
      <c r="W496" s="27"/>
    </row>
    <row r="497" spans="1:23" ht="12.75" customHeight="1" x14ac:dyDescent="0.25">
      <c r="A497" s="27"/>
      <c r="B497" s="27"/>
      <c r="C497" s="27"/>
      <c r="D497" s="27"/>
      <c r="E497" s="27"/>
      <c r="F497" s="27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27"/>
      <c r="V497" s="237"/>
      <c r="W497" s="27"/>
    </row>
    <row r="498" spans="1:23" ht="12.75" customHeight="1" x14ac:dyDescent="0.25">
      <c r="A498" s="27"/>
      <c r="B498" s="27"/>
      <c r="C498" s="27"/>
      <c r="D498" s="27"/>
      <c r="E498" s="27"/>
      <c r="F498" s="27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27"/>
      <c r="V498" s="237"/>
      <c r="W498" s="27"/>
    </row>
    <row r="499" spans="1:23" ht="12.75" customHeight="1" x14ac:dyDescent="0.25">
      <c r="A499" s="27"/>
      <c r="B499" s="27"/>
      <c r="C499" s="27"/>
      <c r="D499" s="27"/>
      <c r="E499" s="27"/>
      <c r="F499" s="27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27"/>
      <c r="V499" s="237"/>
      <c r="W499" s="27"/>
    </row>
    <row r="500" spans="1:23" ht="12.75" customHeight="1" x14ac:dyDescent="0.25">
      <c r="A500" s="27"/>
      <c r="B500" s="27"/>
      <c r="C500" s="27"/>
      <c r="D500" s="27"/>
      <c r="E500" s="27"/>
      <c r="F500" s="27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27"/>
      <c r="V500" s="237"/>
      <c r="W500" s="27"/>
    </row>
    <row r="501" spans="1:23" ht="12.75" customHeight="1" x14ac:dyDescent="0.25">
      <c r="A501" s="27"/>
      <c r="B501" s="27"/>
      <c r="C501" s="27"/>
      <c r="D501" s="27"/>
      <c r="E501" s="27"/>
      <c r="F501" s="27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27"/>
      <c r="V501" s="237"/>
      <c r="W501" s="27"/>
    </row>
    <row r="502" spans="1:23" ht="12.75" customHeight="1" x14ac:dyDescent="0.25">
      <c r="A502" s="27"/>
      <c r="B502" s="27"/>
      <c r="C502" s="27"/>
      <c r="D502" s="27"/>
      <c r="E502" s="27"/>
      <c r="F502" s="27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27"/>
      <c r="V502" s="237"/>
      <c r="W502" s="27"/>
    </row>
    <row r="503" spans="1:23" ht="12.75" customHeight="1" x14ac:dyDescent="0.25">
      <c r="A503" s="27"/>
      <c r="B503" s="27"/>
      <c r="C503" s="27"/>
      <c r="D503" s="27"/>
      <c r="E503" s="27"/>
      <c r="F503" s="27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27"/>
      <c r="V503" s="237"/>
      <c r="W503" s="27"/>
    </row>
    <row r="504" spans="1:23" ht="12.75" customHeight="1" x14ac:dyDescent="0.25">
      <c r="A504" s="27"/>
      <c r="B504" s="27"/>
      <c r="C504" s="27"/>
      <c r="D504" s="27"/>
      <c r="E504" s="27"/>
      <c r="F504" s="27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27"/>
      <c r="V504" s="237"/>
      <c r="W504" s="27"/>
    </row>
    <row r="505" spans="1:23" ht="12.75" customHeight="1" x14ac:dyDescent="0.25">
      <c r="A505" s="27"/>
      <c r="B505" s="27"/>
      <c r="C505" s="27"/>
      <c r="D505" s="27"/>
      <c r="E505" s="27"/>
      <c r="F505" s="27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27"/>
      <c r="V505" s="237"/>
      <c r="W505" s="27"/>
    </row>
    <row r="506" spans="1:23" ht="12.75" customHeight="1" x14ac:dyDescent="0.25">
      <c r="A506" s="27"/>
      <c r="B506" s="27"/>
      <c r="C506" s="27"/>
      <c r="D506" s="27"/>
      <c r="E506" s="27"/>
      <c r="F506" s="27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27"/>
      <c r="V506" s="237"/>
      <c r="W506" s="27"/>
    </row>
    <row r="507" spans="1:23" ht="12.75" customHeight="1" x14ac:dyDescent="0.25">
      <c r="A507" s="27"/>
      <c r="B507" s="27"/>
      <c r="C507" s="27"/>
      <c r="D507" s="27"/>
      <c r="E507" s="27"/>
      <c r="F507" s="27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27"/>
      <c r="V507" s="237"/>
      <c r="W507" s="27"/>
    </row>
    <row r="508" spans="1:23" ht="12.75" customHeight="1" x14ac:dyDescent="0.25">
      <c r="A508" s="27"/>
      <c r="B508" s="27"/>
      <c r="C508" s="27"/>
      <c r="D508" s="27"/>
      <c r="E508" s="27"/>
      <c r="F508" s="27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27"/>
      <c r="V508" s="237"/>
      <c r="W508" s="27"/>
    </row>
    <row r="509" spans="1:23" ht="12.75" customHeight="1" x14ac:dyDescent="0.25">
      <c r="A509" s="27"/>
      <c r="B509" s="27"/>
      <c r="C509" s="27"/>
      <c r="D509" s="27"/>
      <c r="E509" s="27"/>
      <c r="F509" s="27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27"/>
      <c r="V509" s="237"/>
      <c r="W509" s="27"/>
    </row>
    <row r="510" spans="1:23" ht="12.75" customHeight="1" x14ac:dyDescent="0.25">
      <c r="A510" s="27"/>
      <c r="B510" s="27"/>
      <c r="C510" s="27"/>
      <c r="D510" s="27"/>
      <c r="E510" s="27"/>
      <c r="F510" s="27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27"/>
      <c r="V510" s="237"/>
      <c r="W510" s="27"/>
    </row>
    <row r="511" spans="1:23" ht="12.75" customHeight="1" x14ac:dyDescent="0.25">
      <c r="A511" s="27"/>
      <c r="B511" s="27"/>
      <c r="C511" s="27"/>
      <c r="D511" s="27"/>
      <c r="E511" s="27"/>
      <c r="F511" s="27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27"/>
      <c r="V511" s="237"/>
      <c r="W511" s="27"/>
    </row>
    <row r="512" spans="1:23" ht="12.75" customHeight="1" x14ac:dyDescent="0.25">
      <c r="A512" s="27"/>
      <c r="B512" s="27"/>
      <c r="C512" s="27"/>
      <c r="D512" s="27"/>
      <c r="E512" s="27"/>
      <c r="F512" s="27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27"/>
      <c r="V512" s="237"/>
      <c r="W512" s="27"/>
    </row>
    <row r="513" spans="1:23" ht="12.75" customHeight="1" x14ac:dyDescent="0.25">
      <c r="A513" s="27"/>
      <c r="B513" s="27"/>
      <c r="C513" s="27"/>
      <c r="D513" s="27"/>
      <c r="E513" s="27"/>
      <c r="F513" s="27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27"/>
      <c r="V513" s="237"/>
      <c r="W513" s="27"/>
    </row>
    <row r="514" spans="1:23" ht="12.75" customHeight="1" x14ac:dyDescent="0.25">
      <c r="A514" s="27"/>
      <c r="B514" s="27"/>
      <c r="C514" s="27"/>
      <c r="D514" s="27"/>
      <c r="E514" s="27"/>
      <c r="F514" s="27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27"/>
      <c r="V514" s="237"/>
      <c r="W514" s="27"/>
    </row>
    <row r="515" spans="1:23" ht="12.75" customHeight="1" x14ac:dyDescent="0.25">
      <c r="A515" s="27"/>
      <c r="B515" s="27"/>
      <c r="C515" s="27"/>
      <c r="D515" s="27"/>
      <c r="E515" s="27"/>
      <c r="F515" s="27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27"/>
      <c r="V515" s="237"/>
      <c r="W515" s="27"/>
    </row>
    <row r="516" spans="1:23" ht="12.75" customHeight="1" x14ac:dyDescent="0.25">
      <c r="A516" s="27"/>
      <c r="B516" s="27"/>
      <c r="C516" s="27"/>
      <c r="D516" s="27"/>
      <c r="E516" s="27"/>
      <c r="F516" s="27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27"/>
      <c r="V516" s="237"/>
      <c r="W516" s="27"/>
    </row>
    <row r="517" spans="1:23" ht="12.75" customHeight="1" x14ac:dyDescent="0.25">
      <c r="A517" s="27"/>
      <c r="B517" s="27"/>
      <c r="C517" s="27"/>
      <c r="D517" s="27"/>
      <c r="E517" s="27"/>
      <c r="F517" s="27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27"/>
      <c r="V517" s="237"/>
      <c r="W517" s="27"/>
    </row>
    <row r="518" spans="1:23" ht="12.75" customHeight="1" x14ac:dyDescent="0.25">
      <c r="A518" s="27"/>
      <c r="B518" s="27"/>
      <c r="C518" s="27"/>
      <c r="D518" s="27"/>
      <c r="E518" s="27"/>
      <c r="F518" s="27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27"/>
      <c r="V518" s="237"/>
      <c r="W518" s="27"/>
    </row>
    <row r="519" spans="1:23" ht="12.75" customHeight="1" x14ac:dyDescent="0.25">
      <c r="A519" s="27"/>
      <c r="B519" s="27"/>
      <c r="C519" s="27"/>
      <c r="D519" s="27"/>
      <c r="E519" s="27"/>
      <c r="F519" s="27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27"/>
      <c r="V519" s="237"/>
      <c r="W519" s="27"/>
    </row>
    <row r="520" spans="1:23" ht="12.75" customHeight="1" x14ac:dyDescent="0.25">
      <c r="A520" s="27"/>
      <c r="B520" s="27"/>
      <c r="C520" s="27"/>
      <c r="D520" s="27"/>
      <c r="E520" s="27"/>
      <c r="F520" s="27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27"/>
      <c r="V520" s="237"/>
      <c r="W520" s="27"/>
    </row>
    <row r="521" spans="1:23" ht="12.75" customHeight="1" x14ac:dyDescent="0.25">
      <c r="A521" s="27"/>
      <c r="B521" s="27"/>
      <c r="C521" s="27"/>
      <c r="D521" s="27"/>
      <c r="E521" s="27"/>
      <c r="F521" s="27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27"/>
      <c r="V521" s="237"/>
      <c r="W521" s="27"/>
    </row>
    <row r="522" spans="1:23" ht="12.75" customHeight="1" x14ac:dyDescent="0.25">
      <c r="A522" s="27"/>
      <c r="B522" s="27"/>
      <c r="C522" s="27"/>
      <c r="D522" s="27"/>
      <c r="E522" s="27"/>
      <c r="F522" s="27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27"/>
      <c r="V522" s="237"/>
      <c r="W522" s="27"/>
    </row>
    <row r="523" spans="1:23" ht="12.75" customHeight="1" x14ac:dyDescent="0.25">
      <c r="A523" s="27"/>
      <c r="B523" s="27"/>
      <c r="C523" s="27"/>
      <c r="D523" s="27"/>
      <c r="E523" s="27"/>
      <c r="F523" s="27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27"/>
      <c r="V523" s="237"/>
      <c r="W523" s="27"/>
    </row>
    <row r="524" spans="1:23" ht="12.75" customHeight="1" x14ac:dyDescent="0.25">
      <c r="A524" s="27"/>
      <c r="B524" s="27"/>
      <c r="C524" s="27"/>
      <c r="D524" s="27"/>
      <c r="E524" s="27"/>
      <c r="F524" s="27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27"/>
      <c r="V524" s="237"/>
      <c r="W524" s="27"/>
    </row>
    <row r="525" spans="1:23" ht="12.75" customHeight="1" x14ac:dyDescent="0.25">
      <c r="A525" s="27"/>
      <c r="B525" s="27"/>
      <c r="C525" s="27"/>
      <c r="D525" s="27"/>
      <c r="E525" s="27"/>
      <c r="F525" s="27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27"/>
      <c r="V525" s="237"/>
      <c r="W525" s="27"/>
    </row>
    <row r="526" spans="1:23" ht="12.75" customHeight="1" x14ac:dyDescent="0.25">
      <c r="A526" s="27"/>
      <c r="B526" s="27"/>
      <c r="C526" s="27"/>
      <c r="D526" s="27"/>
      <c r="E526" s="27"/>
      <c r="F526" s="27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27"/>
      <c r="V526" s="237"/>
      <c r="W526" s="27"/>
    </row>
    <row r="527" spans="1:23" ht="12.75" customHeight="1" x14ac:dyDescent="0.25">
      <c r="A527" s="27"/>
      <c r="B527" s="27"/>
      <c r="C527" s="27"/>
      <c r="D527" s="27"/>
      <c r="E527" s="27"/>
      <c r="F527" s="27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27"/>
      <c r="V527" s="237"/>
      <c r="W527" s="27"/>
    </row>
    <row r="528" spans="1:23" ht="12.75" customHeight="1" x14ac:dyDescent="0.25">
      <c r="A528" s="27"/>
      <c r="B528" s="27"/>
      <c r="C528" s="27"/>
      <c r="D528" s="27"/>
      <c r="E528" s="27"/>
      <c r="F528" s="27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27"/>
      <c r="V528" s="237"/>
      <c r="W528" s="27"/>
    </row>
    <row r="529" spans="1:23" ht="12.75" customHeight="1" x14ac:dyDescent="0.25">
      <c r="A529" s="27"/>
      <c r="B529" s="27"/>
      <c r="C529" s="27"/>
      <c r="D529" s="27"/>
      <c r="E529" s="27"/>
      <c r="F529" s="27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27"/>
      <c r="V529" s="237"/>
      <c r="W529" s="27"/>
    </row>
    <row r="530" spans="1:23" ht="12.75" customHeight="1" x14ac:dyDescent="0.25">
      <c r="A530" s="27"/>
      <c r="B530" s="27"/>
      <c r="C530" s="27"/>
      <c r="D530" s="27"/>
      <c r="E530" s="27"/>
      <c r="F530" s="27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27"/>
      <c r="V530" s="237"/>
      <c r="W530" s="27"/>
    </row>
    <row r="531" spans="1:23" ht="12.75" customHeight="1" x14ac:dyDescent="0.25">
      <c r="A531" s="27"/>
      <c r="B531" s="27"/>
      <c r="C531" s="27"/>
      <c r="D531" s="27"/>
      <c r="E531" s="27"/>
      <c r="F531" s="27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27"/>
      <c r="V531" s="237"/>
      <c r="W531" s="27"/>
    </row>
    <row r="532" spans="1:23" ht="12.75" customHeight="1" x14ac:dyDescent="0.25">
      <c r="A532" s="27"/>
      <c r="B532" s="27"/>
      <c r="C532" s="27"/>
      <c r="D532" s="27"/>
      <c r="E532" s="27"/>
      <c r="F532" s="27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27"/>
      <c r="V532" s="237"/>
      <c r="W532" s="27"/>
    </row>
    <row r="533" spans="1:23" ht="12.75" customHeight="1" x14ac:dyDescent="0.25">
      <c r="A533" s="27"/>
      <c r="B533" s="27"/>
      <c r="C533" s="27"/>
      <c r="D533" s="27"/>
      <c r="E533" s="27"/>
      <c r="F533" s="27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27"/>
      <c r="V533" s="237"/>
      <c r="W533" s="27"/>
    </row>
    <row r="534" spans="1:23" ht="12.75" customHeight="1" x14ac:dyDescent="0.25">
      <c r="A534" s="27"/>
      <c r="B534" s="27"/>
      <c r="C534" s="27"/>
      <c r="D534" s="27"/>
      <c r="E534" s="27"/>
      <c r="F534" s="27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27"/>
      <c r="V534" s="237"/>
      <c r="W534" s="27"/>
    </row>
    <row r="535" spans="1:23" ht="12.75" customHeight="1" x14ac:dyDescent="0.25">
      <c r="A535" s="27"/>
      <c r="B535" s="27"/>
      <c r="C535" s="27"/>
      <c r="D535" s="27"/>
      <c r="E535" s="27"/>
      <c r="F535" s="27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27"/>
      <c r="V535" s="237"/>
      <c r="W535" s="27"/>
    </row>
    <row r="536" spans="1:23" ht="12.75" customHeight="1" x14ac:dyDescent="0.25">
      <c r="A536" s="27"/>
      <c r="B536" s="27"/>
      <c r="C536" s="27"/>
      <c r="D536" s="27"/>
      <c r="E536" s="27"/>
      <c r="F536" s="27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27"/>
      <c r="V536" s="237"/>
      <c r="W536" s="27"/>
    </row>
    <row r="537" spans="1:23" ht="12.75" customHeight="1" x14ac:dyDescent="0.25">
      <c r="A537" s="27"/>
      <c r="B537" s="27"/>
      <c r="C537" s="27"/>
      <c r="D537" s="27"/>
      <c r="E537" s="27"/>
      <c r="F537" s="27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27"/>
      <c r="V537" s="237"/>
      <c r="W537" s="27"/>
    </row>
    <row r="538" spans="1:23" ht="12.75" customHeight="1" x14ac:dyDescent="0.25">
      <c r="A538" s="27"/>
      <c r="B538" s="27"/>
      <c r="C538" s="27"/>
      <c r="D538" s="27"/>
      <c r="E538" s="27"/>
      <c r="F538" s="27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27"/>
      <c r="V538" s="237"/>
      <c r="W538" s="27"/>
    </row>
    <row r="539" spans="1:23" ht="12.75" customHeight="1" x14ac:dyDescent="0.25">
      <c r="A539" s="27"/>
      <c r="B539" s="27"/>
      <c r="C539" s="27"/>
      <c r="D539" s="27"/>
      <c r="E539" s="27"/>
      <c r="F539" s="27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27"/>
      <c r="V539" s="237"/>
      <c r="W539" s="27"/>
    </row>
    <row r="540" spans="1:23" ht="12.75" customHeight="1" x14ac:dyDescent="0.25">
      <c r="A540" s="27"/>
      <c r="B540" s="27"/>
      <c r="C540" s="27"/>
      <c r="D540" s="27"/>
      <c r="E540" s="27"/>
      <c r="F540" s="27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27"/>
      <c r="V540" s="237"/>
      <c r="W540" s="27"/>
    </row>
    <row r="541" spans="1:23" ht="12.75" customHeight="1" x14ac:dyDescent="0.25">
      <c r="A541" s="27"/>
      <c r="B541" s="27"/>
      <c r="C541" s="27"/>
      <c r="D541" s="27"/>
      <c r="E541" s="27"/>
      <c r="F541" s="27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27"/>
      <c r="V541" s="237"/>
      <c r="W541" s="27"/>
    </row>
    <row r="542" spans="1:23" ht="12.75" customHeight="1" x14ac:dyDescent="0.25">
      <c r="A542" s="27"/>
      <c r="B542" s="27"/>
      <c r="C542" s="27"/>
      <c r="D542" s="27"/>
      <c r="E542" s="27"/>
      <c r="F542" s="27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27"/>
      <c r="V542" s="237"/>
      <c r="W542" s="27"/>
    </row>
    <row r="543" spans="1:23" ht="12.75" customHeight="1" x14ac:dyDescent="0.25">
      <c r="A543" s="27"/>
      <c r="B543" s="27"/>
      <c r="C543" s="27"/>
      <c r="D543" s="27"/>
      <c r="E543" s="27"/>
      <c r="F543" s="27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27"/>
      <c r="V543" s="237"/>
      <c r="W543" s="27"/>
    </row>
    <row r="544" spans="1:23" ht="12.75" customHeight="1" x14ac:dyDescent="0.25">
      <c r="A544" s="27"/>
      <c r="B544" s="27"/>
      <c r="C544" s="27"/>
      <c r="D544" s="27"/>
      <c r="E544" s="27"/>
      <c r="F544" s="27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27"/>
      <c r="V544" s="237"/>
      <c r="W544" s="27"/>
    </row>
    <row r="545" spans="1:23" ht="12.75" customHeight="1" x14ac:dyDescent="0.25">
      <c r="A545" s="27"/>
      <c r="B545" s="27"/>
      <c r="C545" s="27"/>
      <c r="D545" s="27"/>
      <c r="E545" s="27"/>
      <c r="F545" s="27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27"/>
      <c r="V545" s="237"/>
      <c r="W545" s="27"/>
    </row>
    <row r="546" spans="1:23" ht="12.75" customHeight="1" x14ac:dyDescent="0.25">
      <c r="A546" s="27"/>
      <c r="B546" s="27"/>
      <c r="C546" s="27"/>
      <c r="D546" s="27"/>
      <c r="E546" s="27"/>
      <c r="F546" s="27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27"/>
      <c r="V546" s="237"/>
      <c r="W546" s="27"/>
    </row>
    <row r="547" spans="1:23" ht="12.75" customHeight="1" x14ac:dyDescent="0.25">
      <c r="A547" s="27"/>
      <c r="B547" s="27"/>
      <c r="C547" s="27"/>
      <c r="D547" s="27"/>
      <c r="E547" s="27"/>
      <c r="F547" s="27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27"/>
      <c r="V547" s="237"/>
      <c r="W547" s="27"/>
    </row>
    <row r="548" spans="1:23" ht="12.75" customHeight="1" x14ac:dyDescent="0.25">
      <c r="A548" s="27"/>
      <c r="B548" s="27"/>
      <c r="C548" s="27"/>
      <c r="D548" s="27"/>
      <c r="E548" s="27"/>
      <c r="F548" s="27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27"/>
      <c r="V548" s="237"/>
      <c r="W548" s="27"/>
    </row>
    <row r="549" spans="1:23" ht="12.75" customHeight="1" x14ac:dyDescent="0.25">
      <c r="A549" s="27"/>
      <c r="B549" s="27"/>
      <c r="C549" s="27"/>
      <c r="D549" s="27"/>
      <c r="E549" s="27"/>
      <c r="F549" s="27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27"/>
      <c r="V549" s="237"/>
      <c r="W549" s="27"/>
    </row>
    <row r="550" spans="1:23" ht="12.75" customHeight="1" x14ac:dyDescent="0.25">
      <c r="A550" s="27"/>
      <c r="B550" s="27"/>
      <c r="C550" s="27"/>
      <c r="D550" s="27"/>
      <c r="E550" s="27"/>
      <c r="F550" s="27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27"/>
      <c r="V550" s="237"/>
      <c r="W550" s="27"/>
    </row>
    <row r="551" spans="1:23" ht="12.75" customHeight="1" x14ac:dyDescent="0.25">
      <c r="A551" s="27"/>
      <c r="B551" s="27"/>
      <c r="C551" s="27"/>
      <c r="D551" s="27"/>
      <c r="E551" s="27"/>
      <c r="F551" s="27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27"/>
      <c r="V551" s="237"/>
      <c r="W551" s="27"/>
    </row>
    <row r="552" spans="1:23" ht="12.75" customHeight="1" x14ac:dyDescent="0.25">
      <c r="A552" s="27"/>
      <c r="B552" s="27"/>
      <c r="C552" s="27"/>
      <c r="D552" s="27"/>
      <c r="E552" s="27"/>
      <c r="F552" s="27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27"/>
      <c r="V552" s="237"/>
      <c r="W552" s="27"/>
    </row>
    <row r="553" spans="1:23" ht="12.75" customHeight="1" x14ac:dyDescent="0.25">
      <c r="A553" s="27"/>
      <c r="B553" s="27"/>
      <c r="C553" s="27"/>
      <c r="D553" s="27"/>
      <c r="E553" s="27"/>
      <c r="F553" s="27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27"/>
      <c r="V553" s="237"/>
      <c r="W553" s="27"/>
    </row>
    <row r="554" spans="1:23" ht="12.75" customHeight="1" x14ac:dyDescent="0.25">
      <c r="A554" s="27"/>
      <c r="B554" s="27"/>
      <c r="C554" s="27"/>
      <c r="D554" s="27"/>
      <c r="E554" s="27"/>
      <c r="F554" s="27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27"/>
      <c r="V554" s="237"/>
      <c r="W554" s="27"/>
    </row>
    <row r="555" spans="1:23" ht="12.75" customHeight="1" x14ac:dyDescent="0.25">
      <c r="A555" s="27"/>
      <c r="B555" s="27"/>
      <c r="C555" s="27"/>
      <c r="D555" s="27"/>
      <c r="E555" s="27"/>
      <c r="F555" s="27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27"/>
      <c r="V555" s="237"/>
      <c r="W555" s="27"/>
    </row>
    <row r="556" spans="1:23" ht="12.75" customHeight="1" x14ac:dyDescent="0.25">
      <c r="A556" s="27"/>
      <c r="B556" s="27"/>
      <c r="C556" s="27"/>
      <c r="D556" s="27"/>
      <c r="E556" s="27"/>
      <c r="F556" s="27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27"/>
      <c r="V556" s="237"/>
      <c r="W556" s="27"/>
    </row>
    <row r="557" spans="1:23" ht="12.75" customHeight="1" x14ac:dyDescent="0.25">
      <c r="A557" s="27"/>
      <c r="B557" s="27"/>
      <c r="C557" s="27"/>
      <c r="D557" s="27"/>
      <c r="E557" s="27"/>
      <c r="F557" s="27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27"/>
      <c r="V557" s="237"/>
      <c r="W557" s="27"/>
    </row>
    <row r="558" spans="1:23" ht="12.75" customHeight="1" x14ac:dyDescent="0.25">
      <c r="A558" s="27"/>
      <c r="B558" s="27"/>
      <c r="C558" s="27"/>
      <c r="D558" s="27"/>
      <c r="E558" s="27"/>
      <c r="F558" s="27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27"/>
      <c r="V558" s="237"/>
      <c r="W558" s="27"/>
    </row>
    <row r="559" spans="1:23" ht="12.75" customHeight="1" x14ac:dyDescent="0.25">
      <c r="A559" s="27"/>
      <c r="B559" s="27"/>
      <c r="C559" s="27"/>
      <c r="D559" s="27"/>
      <c r="E559" s="27"/>
      <c r="F559" s="27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27"/>
      <c r="V559" s="237"/>
      <c r="W559" s="27"/>
    </row>
    <row r="560" spans="1:23" ht="12.75" customHeight="1" x14ac:dyDescent="0.25">
      <c r="A560" s="27"/>
      <c r="B560" s="27"/>
      <c r="C560" s="27"/>
      <c r="D560" s="27"/>
      <c r="E560" s="27"/>
      <c r="F560" s="27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27"/>
      <c r="V560" s="237"/>
      <c r="W560" s="27"/>
    </row>
    <row r="561" spans="1:23" ht="12.75" customHeight="1" x14ac:dyDescent="0.25">
      <c r="A561" s="27"/>
      <c r="B561" s="27"/>
      <c r="C561" s="27"/>
      <c r="D561" s="27"/>
      <c r="E561" s="27"/>
      <c r="F561" s="27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27"/>
      <c r="V561" s="237"/>
      <c r="W561" s="27"/>
    </row>
    <row r="562" spans="1:23" ht="12.75" customHeight="1" x14ac:dyDescent="0.25">
      <c r="A562" s="27"/>
      <c r="B562" s="27"/>
      <c r="C562" s="27"/>
      <c r="D562" s="27"/>
      <c r="E562" s="27"/>
      <c r="F562" s="27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27"/>
      <c r="V562" s="237"/>
      <c r="W562" s="27"/>
    </row>
    <row r="563" spans="1:23" ht="12.75" customHeight="1" x14ac:dyDescent="0.25">
      <c r="A563" s="27"/>
      <c r="B563" s="27"/>
      <c r="C563" s="27"/>
      <c r="D563" s="27"/>
      <c r="E563" s="27"/>
      <c r="F563" s="27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27"/>
      <c r="V563" s="237"/>
      <c r="W563" s="27"/>
    </row>
    <row r="564" spans="1:23" ht="12.75" customHeight="1" x14ac:dyDescent="0.25">
      <c r="A564" s="27"/>
      <c r="B564" s="27"/>
      <c r="C564" s="27"/>
      <c r="D564" s="27"/>
      <c r="E564" s="27"/>
      <c r="F564" s="27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27"/>
      <c r="V564" s="237"/>
      <c r="W564" s="27"/>
    </row>
    <row r="565" spans="1:23" ht="12.75" customHeight="1" x14ac:dyDescent="0.25">
      <c r="A565" s="27"/>
      <c r="B565" s="27"/>
      <c r="C565" s="27"/>
      <c r="D565" s="27"/>
      <c r="E565" s="27"/>
      <c r="F565" s="27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27"/>
      <c r="V565" s="237"/>
      <c r="W565" s="27"/>
    </row>
    <row r="566" spans="1:23" ht="12.75" customHeight="1" x14ac:dyDescent="0.25">
      <c r="A566" s="27"/>
      <c r="B566" s="27"/>
      <c r="C566" s="27"/>
      <c r="D566" s="27"/>
      <c r="E566" s="27"/>
      <c r="F566" s="27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27"/>
      <c r="V566" s="237"/>
      <c r="W566" s="27"/>
    </row>
    <row r="567" spans="1:23" ht="12.75" customHeight="1" x14ac:dyDescent="0.25">
      <c r="A567" s="27"/>
      <c r="B567" s="27"/>
      <c r="C567" s="27"/>
      <c r="D567" s="27"/>
      <c r="E567" s="27"/>
      <c r="F567" s="27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27"/>
      <c r="V567" s="237"/>
      <c r="W567" s="27"/>
    </row>
    <row r="568" spans="1:23" ht="12.75" customHeight="1" x14ac:dyDescent="0.25">
      <c r="A568" s="27"/>
      <c r="B568" s="27"/>
      <c r="C568" s="27"/>
      <c r="D568" s="27"/>
      <c r="E568" s="27"/>
      <c r="F568" s="27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27"/>
      <c r="V568" s="237"/>
      <c r="W568" s="27"/>
    </row>
    <row r="569" spans="1:23" ht="12.75" customHeight="1" x14ac:dyDescent="0.25">
      <c r="A569" s="27"/>
      <c r="B569" s="27"/>
      <c r="C569" s="27"/>
      <c r="D569" s="27"/>
      <c r="E569" s="27"/>
      <c r="F569" s="27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27"/>
      <c r="V569" s="237"/>
      <c r="W569" s="27"/>
    </row>
    <row r="570" spans="1:23" ht="12.75" customHeight="1" x14ac:dyDescent="0.25">
      <c r="A570" s="27"/>
      <c r="B570" s="27"/>
      <c r="C570" s="27"/>
      <c r="D570" s="27"/>
      <c r="E570" s="27"/>
      <c r="F570" s="27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27"/>
      <c r="V570" s="237"/>
      <c r="W570" s="27"/>
    </row>
    <row r="571" spans="1:23" ht="12.75" customHeight="1" x14ac:dyDescent="0.25">
      <c r="A571" s="27"/>
      <c r="B571" s="27"/>
      <c r="C571" s="27"/>
      <c r="D571" s="27"/>
      <c r="E571" s="27"/>
      <c r="F571" s="27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27"/>
      <c r="V571" s="237"/>
      <c r="W571" s="27"/>
    </row>
    <row r="572" spans="1:23" ht="12.75" customHeight="1" x14ac:dyDescent="0.25">
      <c r="A572" s="27"/>
      <c r="B572" s="27"/>
      <c r="C572" s="27"/>
      <c r="D572" s="27"/>
      <c r="E572" s="27"/>
      <c r="F572" s="27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27"/>
      <c r="V572" s="237"/>
      <c r="W572" s="27"/>
    </row>
    <row r="573" spans="1:23" ht="12.75" customHeight="1" x14ac:dyDescent="0.25">
      <c r="A573" s="27"/>
      <c r="B573" s="27"/>
      <c r="C573" s="27"/>
      <c r="D573" s="27"/>
      <c r="E573" s="27"/>
      <c r="F573" s="27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27"/>
      <c r="V573" s="237"/>
      <c r="W573" s="27"/>
    </row>
    <row r="574" spans="1:23" ht="12.75" customHeight="1" x14ac:dyDescent="0.25">
      <c r="A574" s="27"/>
      <c r="B574" s="27"/>
      <c r="C574" s="27"/>
      <c r="D574" s="27"/>
      <c r="E574" s="27"/>
      <c r="F574" s="27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27"/>
      <c r="V574" s="237"/>
      <c r="W574" s="27"/>
    </row>
    <row r="575" spans="1:23" ht="12.75" customHeight="1" x14ac:dyDescent="0.25">
      <c r="A575" s="27"/>
      <c r="B575" s="27"/>
      <c r="C575" s="27"/>
      <c r="D575" s="27"/>
      <c r="E575" s="27"/>
      <c r="F575" s="27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27"/>
      <c r="V575" s="237"/>
      <c r="W575" s="27"/>
    </row>
    <row r="576" spans="1:23" ht="12.75" customHeight="1" x14ac:dyDescent="0.25">
      <c r="A576" s="27"/>
      <c r="B576" s="27"/>
      <c r="C576" s="27"/>
      <c r="D576" s="27"/>
      <c r="E576" s="27"/>
      <c r="F576" s="27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27"/>
      <c r="V576" s="237"/>
      <c r="W576" s="27"/>
    </row>
    <row r="577" spans="1:23" ht="12.75" customHeight="1" x14ac:dyDescent="0.25">
      <c r="A577" s="27"/>
      <c r="B577" s="27"/>
      <c r="C577" s="27"/>
      <c r="D577" s="27"/>
      <c r="E577" s="27"/>
      <c r="F577" s="27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27"/>
      <c r="V577" s="237"/>
      <c r="W577" s="27"/>
    </row>
    <row r="578" spans="1:23" ht="12.75" customHeight="1" x14ac:dyDescent="0.25">
      <c r="A578" s="27"/>
      <c r="B578" s="27"/>
      <c r="C578" s="27"/>
      <c r="D578" s="27"/>
      <c r="E578" s="27"/>
      <c r="F578" s="27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27"/>
      <c r="V578" s="237"/>
      <c r="W578" s="27"/>
    </row>
    <row r="579" spans="1:23" ht="12.75" customHeight="1" x14ac:dyDescent="0.25">
      <c r="A579" s="27"/>
      <c r="B579" s="27"/>
      <c r="C579" s="27"/>
      <c r="D579" s="27"/>
      <c r="E579" s="27"/>
      <c r="F579" s="27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27"/>
      <c r="V579" s="237"/>
      <c r="W579" s="27"/>
    </row>
    <row r="580" spans="1:23" ht="12.75" customHeight="1" x14ac:dyDescent="0.25">
      <c r="A580" s="27"/>
      <c r="B580" s="27"/>
      <c r="C580" s="27"/>
      <c r="D580" s="27"/>
      <c r="E580" s="27"/>
      <c r="F580" s="27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27"/>
      <c r="V580" s="237"/>
      <c r="W580" s="27"/>
    </row>
    <row r="581" spans="1:23" ht="12.75" customHeight="1" x14ac:dyDescent="0.25">
      <c r="A581" s="27"/>
      <c r="B581" s="27"/>
      <c r="C581" s="27"/>
      <c r="D581" s="27"/>
      <c r="E581" s="27"/>
      <c r="F581" s="27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27"/>
      <c r="V581" s="237"/>
      <c r="W581" s="27"/>
    </row>
    <row r="582" spans="1:23" ht="12.75" customHeight="1" x14ac:dyDescent="0.25">
      <c r="A582" s="27"/>
      <c r="B582" s="27"/>
      <c r="C582" s="27"/>
      <c r="D582" s="27"/>
      <c r="E582" s="27"/>
      <c r="F582" s="27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27"/>
      <c r="V582" s="237"/>
      <c r="W582" s="27"/>
    </row>
    <row r="583" spans="1:23" ht="12.75" customHeight="1" x14ac:dyDescent="0.25">
      <c r="A583" s="27"/>
      <c r="B583" s="27"/>
      <c r="C583" s="27"/>
      <c r="D583" s="27"/>
      <c r="E583" s="27"/>
      <c r="F583" s="27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27"/>
      <c r="V583" s="237"/>
      <c r="W583" s="27"/>
    </row>
    <row r="584" spans="1:23" ht="12.75" customHeight="1" x14ac:dyDescent="0.25">
      <c r="A584" s="27"/>
      <c r="B584" s="27"/>
      <c r="C584" s="27"/>
      <c r="D584" s="27"/>
      <c r="E584" s="27"/>
      <c r="F584" s="27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27"/>
      <c r="V584" s="237"/>
      <c r="W584" s="27"/>
    </row>
    <row r="585" spans="1:23" ht="12.75" customHeight="1" x14ac:dyDescent="0.25">
      <c r="A585" s="27"/>
      <c r="B585" s="27"/>
      <c r="C585" s="27"/>
      <c r="D585" s="27"/>
      <c r="E585" s="27"/>
      <c r="F585" s="27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27"/>
      <c r="V585" s="237"/>
      <c r="W585" s="27"/>
    </row>
    <row r="586" spans="1:23" ht="12.75" customHeight="1" x14ac:dyDescent="0.25">
      <c r="A586" s="27"/>
      <c r="B586" s="27"/>
      <c r="C586" s="27"/>
      <c r="D586" s="27"/>
      <c r="E586" s="27"/>
      <c r="F586" s="27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27"/>
      <c r="V586" s="237"/>
      <c r="W586" s="27"/>
    </row>
    <row r="587" spans="1:23" ht="12.75" customHeight="1" x14ac:dyDescent="0.25">
      <c r="A587" s="27"/>
      <c r="B587" s="27"/>
      <c r="C587" s="27"/>
      <c r="D587" s="27"/>
      <c r="E587" s="27"/>
      <c r="F587" s="27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27"/>
      <c r="V587" s="237"/>
      <c r="W587" s="27"/>
    </row>
    <row r="588" spans="1:23" ht="12.75" customHeight="1" x14ac:dyDescent="0.25">
      <c r="A588" s="27"/>
      <c r="B588" s="27"/>
      <c r="C588" s="27"/>
      <c r="D588" s="27"/>
      <c r="E588" s="27"/>
      <c r="F588" s="27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27"/>
      <c r="V588" s="237"/>
      <c r="W588" s="27"/>
    </row>
    <row r="589" spans="1:23" ht="12.75" customHeight="1" x14ac:dyDescent="0.25">
      <c r="A589" s="27"/>
      <c r="B589" s="27"/>
      <c r="C589" s="27"/>
      <c r="D589" s="27"/>
      <c r="E589" s="27"/>
      <c r="F589" s="27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27"/>
      <c r="V589" s="237"/>
      <c r="W589" s="27"/>
    </row>
    <row r="590" spans="1:23" ht="12.75" customHeight="1" x14ac:dyDescent="0.25">
      <c r="A590" s="27"/>
      <c r="B590" s="27"/>
      <c r="C590" s="27"/>
      <c r="D590" s="27"/>
      <c r="E590" s="27"/>
      <c r="F590" s="27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27"/>
      <c r="V590" s="237"/>
      <c r="W590" s="27"/>
    </row>
    <row r="591" spans="1:23" ht="12.75" customHeight="1" x14ac:dyDescent="0.25">
      <c r="A591" s="27"/>
      <c r="B591" s="27"/>
      <c r="C591" s="27"/>
      <c r="D591" s="27"/>
      <c r="E591" s="27"/>
      <c r="F591" s="27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27"/>
      <c r="V591" s="237"/>
      <c r="W591" s="27"/>
    </row>
    <row r="592" spans="1:23" ht="12.75" customHeight="1" x14ac:dyDescent="0.25">
      <c r="A592" s="27"/>
      <c r="B592" s="27"/>
      <c r="C592" s="27"/>
      <c r="D592" s="27"/>
      <c r="E592" s="27"/>
      <c r="F592" s="27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27"/>
      <c r="V592" s="237"/>
      <c r="W592" s="27"/>
    </row>
    <row r="593" spans="1:23" ht="12.75" customHeight="1" x14ac:dyDescent="0.25">
      <c r="A593" s="27"/>
      <c r="B593" s="27"/>
      <c r="C593" s="27"/>
      <c r="D593" s="27"/>
      <c r="E593" s="27"/>
      <c r="F593" s="27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27"/>
      <c r="V593" s="237"/>
      <c r="W593" s="27"/>
    </row>
    <row r="594" spans="1:23" ht="12.75" customHeight="1" x14ac:dyDescent="0.25">
      <c r="A594" s="27"/>
      <c r="B594" s="27"/>
      <c r="C594" s="27"/>
      <c r="D594" s="27"/>
      <c r="E594" s="27"/>
      <c r="F594" s="27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27"/>
      <c r="V594" s="237"/>
      <c r="W594" s="27"/>
    </row>
    <row r="595" spans="1:23" ht="12.75" customHeight="1" x14ac:dyDescent="0.25">
      <c r="A595" s="27"/>
      <c r="B595" s="27"/>
      <c r="C595" s="27"/>
      <c r="D595" s="27"/>
      <c r="E595" s="27"/>
      <c r="F595" s="27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27"/>
      <c r="V595" s="237"/>
      <c r="W595" s="27"/>
    </row>
    <row r="596" spans="1:23" ht="12.75" customHeight="1" x14ac:dyDescent="0.25">
      <c r="A596" s="27"/>
      <c r="B596" s="27"/>
      <c r="C596" s="27"/>
      <c r="D596" s="27"/>
      <c r="E596" s="27"/>
      <c r="F596" s="27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27"/>
      <c r="V596" s="237"/>
      <c r="W596" s="27"/>
    </row>
    <row r="597" spans="1:23" ht="12.75" customHeight="1" x14ac:dyDescent="0.25">
      <c r="A597" s="27"/>
      <c r="B597" s="27"/>
      <c r="C597" s="27"/>
      <c r="D597" s="27"/>
      <c r="E597" s="27"/>
      <c r="F597" s="27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27"/>
      <c r="V597" s="237"/>
      <c r="W597" s="27"/>
    </row>
    <row r="598" spans="1:23" ht="12.75" customHeight="1" x14ac:dyDescent="0.25">
      <c r="A598" s="27"/>
      <c r="B598" s="27"/>
      <c r="C598" s="27"/>
      <c r="D598" s="27"/>
      <c r="E598" s="27"/>
      <c r="F598" s="27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27"/>
      <c r="V598" s="237"/>
      <c r="W598" s="27"/>
    </row>
    <row r="599" spans="1:23" ht="12.75" customHeight="1" x14ac:dyDescent="0.25">
      <c r="A599" s="27"/>
      <c r="B599" s="27"/>
      <c r="C599" s="27"/>
      <c r="D599" s="27"/>
      <c r="E599" s="27"/>
      <c r="F599" s="27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27"/>
      <c r="V599" s="237"/>
      <c r="W599" s="27"/>
    </row>
    <row r="600" spans="1:23" ht="12.75" customHeight="1" x14ac:dyDescent="0.25">
      <c r="A600" s="27"/>
      <c r="B600" s="27"/>
      <c r="C600" s="27"/>
      <c r="D600" s="27"/>
      <c r="E600" s="27"/>
      <c r="F600" s="27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27"/>
      <c r="V600" s="237"/>
      <c r="W600" s="27"/>
    </row>
    <row r="601" spans="1:23" ht="12.75" customHeight="1" x14ac:dyDescent="0.25">
      <c r="A601" s="27"/>
      <c r="B601" s="27"/>
      <c r="C601" s="27"/>
      <c r="D601" s="27"/>
      <c r="E601" s="27"/>
      <c r="F601" s="27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27"/>
      <c r="V601" s="237"/>
      <c r="W601" s="27"/>
    </row>
    <row r="602" spans="1:23" ht="12.75" customHeight="1" x14ac:dyDescent="0.25">
      <c r="A602" s="27"/>
      <c r="B602" s="27"/>
      <c r="C602" s="27"/>
      <c r="D602" s="27"/>
      <c r="E602" s="27"/>
      <c r="F602" s="27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27"/>
      <c r="V602" s="237"/>
      <c r="W602" s="27"/>
    </row>
    <row r="603" spans="1:23" ht="12.75" customHeight="1" x14ac:dyDescent="0.25">
      <c r="A603" s="27"/>
      <c r="B603" s="27"/>
      <c r="C603" s="27"/>
      <c r="D603" s="27"/>
      <c r="E603" s="27"/>
      <c r="F603" s="27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27"/>
      <c r="V603" s="237"/>
      <c r="W603" s="27"/>
    </row>
    <row r="604" spans="1:23" ht="12.75" customHeight="1" x14ac:dyDescent="0.25">
      <c r="A604" s="27"/>
      <c r="B604" s="27"/>
      <c r="C604" s="27"/>
      <c r="D604" s="27"/>
      <c r="E604" s="27"/>
      <c r="F604" s="27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27"/>
      <c r="V604" s="237"/>
      <c r="W604" s="27"/>
    </row>
    <row r="605" spans="1:23" ht="12.75" customHeight="1" x14ac:dyDescent="0.25">
      <c r="A605" s="27"/>
      <c r="B605" s="27"/>
      <c r="C605" s="27"/>
      <c r="D605" s="27"/>
      <c r="E605" s="27"/>
      <c r="F605" s="27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27"/>
      <c r="V605" s="237"/>
      <c r="W605" s="27"/>
    </row>
    <row r="606" spans="1:23" ht="12.75" customHeight="1" x14ac:dyDescent="0.25">
      <c r="A606" s="27"/>
      <c r="B606" s="27"/>
      <c r="C606" s="27"/>
      <c r="D606" s="27"/>
      <c r="E606" s="27"/>
      <c r="F606" s="27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27"/>
      <c r="V606" s="237"/>
      <c r="W606" s="27"/>
    </row>
    <row r="607" spans="1:23" ht="12.75" customHeight="1" x14ac:dyDescent="0.25">
      <c r="A607" s="27"/>
      <c r="B607" s="27"/>
      <c r="C607" s="27"/>
      <c r="D607" s="27"/>
      <c r="E607" s="27"/>
      <c r="F607" s="27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27"/>
      <c r="V607" s="237"/>
      <c r="W607" s="27"/>
    </row>
    <row r="608" spans="1:23" ht="12.75" customHeight="1" x14ac:dyDescent="0.25">
      <c r="A608" s="27"/>
      <c r="B608" s="27"/>
      <c r="C608" s="27"/>
      <c r="D608" s="27"/>
      <c r="E608" s="27"/>
      <c r="F608" s="27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27"/>
      <c r="V608" s="237"/>
      <c r="W608" s="27"/>
    </row>
    <row r="609" spans="1:23" ht="12.75" customHeight="1" x14ac:dyDescent="0.25">
      <c r="A609" s="27"/>
      <c r="B609" s="27"/>
      <c r="C609" s="27"/>
      <c r="D609" s="27"/>
      <c r="E609" s="27"/>
      <c r="F609" s="27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27"/>
      <c r="V609" s="237"/>
      <c r="W609" s="27"/>
    </row>
    <row r="610" spans="1:23" ht="12.75" customHeight="1" x14ac:dyDescent="0.25">
      <c r="A610" s="27"/>
      <c r="B610" s="27"/>
      <c r="C610" s="27"/>
      <c r="D610" s="27"/>
      <c r="E610" s="27"/>
      <c r="F610" s="27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27"/>
      <c r="V610" s="237"/>
      <c r="W610" s="27"/>
    </row>
    <row r="611" spans="1:23" ht="12.75" customHeight="1" x14ac:dyDescent="0.25">
      <c r="A611" s="27"/>
      <c r="B611" s="27"/>
      <c r="C611" s="27"/>
      <c r="D611" s="27"/>
      <c r="E611" s="27"/>
      <c r="F611" s="27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27"/>
      <c r="V611" s="237"/>
      <c r="W611" s="27"/>
    </row>
    <row r="612" spans="1:23" ht="12.75" customHeight="1" x14ac:dyDescent="0.25">
      <c r="A612" s="27"/>
      <c r="B612" s="27"/>
      <c r="C612" s="27"/>
      <c r="D612" s="27"/>
      <c r="E612" s="27"/>
      <c r="F612" s="27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27"/>
      <c r="V612" s="237"/>
      <c r="W612" s="27"/>
    </row>
    <row r="613" spans="1:23" ht="12.75" customHeight="1" x14ac:dyDescent="0.25">
      <c r="A613" s="27"/>
      <c r="B613" s="27"/>
      <c r="C613" s="27"/>
      <c r="D613" s="27"/>
      <c r="E613" s="27"/>
      <c r="F613" s="27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27"/>
      <c r="V613" s="237"/>
      <c r="W613" s="27"/>
    </row>
    <row r="614" spans="1:23" ht="12.75" customHeight="1" x14ac:dyDescent="0.25">
      <c r="A614" s="27"/>
      <c r="B614" s="27"/>
      <c r="C614" s="27"/>
      <c r="D614" s="27"/>
      <c r="E614" s="27"/>
      <c r="F614" s="27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27"/>
      <c r="V614" s="237"/>
      <c r="W614" s="27"/>
    </row>
    <row r="615" spans="1:23" ht="12.75" customHeight="1" x14ac:dyDescent="0.25">
      <c r="A615" s="27"/>
      <c r="B615" s="27"/>
      <c r="C615" s="27"/>
      <c r="D615" s="27"/>
      <c r="E615" s="27"/>
      <c r="F615" s="27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27"/>
      <c r="V615" s="237"/>
      <c r="W615" s="27"/>
    </row>
    <row r="616" spans="1:23" ht="12.75" customHeight="1" x14ac:dyDescent="0.25">
      <c r="A616" s="27"/>
      <c r="B616" s="27"/>
      <c r="C616" s="27"/>
      <c r="D616" s="27"/>
      <c r="E616" s="27"/>
      <c r="F616" s="27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27"/>
      <c r="V616" s="237"/>
      <c r="W616" s="27"/>
    </row>
    <row r="617" spans="1:23" ht="12.75" customHeight="1" x14ac:dyDescent="0.25">
      <c r="A617" s="27"/>
      <c r="B617" s="27"/>
      <c r="C617" s="27"/>
      <c r="D617" s="27"/>
      <c r="E617" s="27"/>
      <c r="F617" s="27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27"/>
      <c r="V617" s="237"/>
      <c r="W617" s="27"/>
    </row>
    <row r="618" spans="1:23" ht="12.75" customHeight="1" x14ac:dyDescent="0.25">
      <c r="A618" s="27"/>
      <c r="B618" s="27"/>
      <c r="C618" s="27"/>
      <c r="D618" s="27"/>
      <c r="E618" s="27"/>
      <c r="F618" s="27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27"/>
      <c r="V618" s="237"/>
      <c r="W618" s="27"/>
    </row>
    <row r="619" spans="1:23" ht="12.75" customHeight="1" x14ac:dyDescent="0.25">
      <c r="A619" s="27"/>
      <c r="B619" s="27"/>
      <c r="C619" s="27"/>
      <c r="D619" s="27"/>
      <c r="E619" s="27"/>
      <c r="F619" s="27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27"/>
      <c r="V619" s="237"/>
      <c r="W619" s="27"/>
    </row>
    <row r="620" spans="1:23" ht="12.75" customHeight="1" x14ac:dyDescent="0.25">
      <c r="A620" s="27"/>
      <c r="B620" s="27"/>
      <c r="C620" s="27"/>
      <c r="D620" s="27"/>
      <c r="E620" s="27"/>
      <c r="F620" s="27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27"/>
      <c r="V620" s="237"/>
      <c r="W620" s="27"/>
    </row>
    <row r="621" spans="1:23" ht="12.75" customHeight="1" x14ac:dyDescent="0.25">
      <c r="A621" s="27"/>
      <c r="B621" s="27"/>
      <c r="C621" s="27"/>
      <c r="D621" s="27"/>
      <c r="E621" s="27"/>
      <c r="F621" s="27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27"/>
      <c r="V621" s="237"/>
      <c r="W621" s="27"/>
    </row>
    <row r="622" spans="1:23" ht="12.75" customHeight="1" x14ac:dyDescent="0.25">
      <c r="A622" s="27"/>
      <c r="B622" s="27"/>
      <c r="C622" s="27"/>
      <c r="D622" s="27"/>
      <c r="E622" s="27"/>
      <c r="F622" s="27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27"/>
      <c r="V622" s="237"/>
      <c r="W622" s="27"/>
    </row>
    <row r="623" spans="1:23" ht="12.75" customHeight="1" x14ac:dyDescent="0.25">
      <c r="A623" s="27"/>
      <c r="B623" s="27"/>
      <c r="C623" s="27"/>
      <c r="D623" s="27"/>
      <c r="E623" s="27"/>
      <c r="F623" s="27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27"/>
      <c r="V623" s="237"/>
      <c r="W623" s="27"/>
    </row>
    <row r="624" spans="1:23" ht="12.75" customHeight="1" x14ac:dyDescent="0.25">
      <c r="A624" s="27"/>
      <c r="B624" s="27"/>
      <c r="C624" s="27"/>
      <c r="D624" s="27"/>
      <c r="E624" s="27"/>
      <c r="F624" s="27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27"/>
      <c r="V624" s="237"/>
      <c r="W624" s="27"/>
    </row>
    <row r="625" spans="1:23" ht="12.75" customHeight="1" x14ac:dyDescent="0.25">
      <c r="A625" s="27"/>
      <c r="B625" s="27"/>
      <c r="C625" s="27"/>
      <c r="D625" s="27"/>
      <c r="E625" s="27"/>
      <c r="F625" s="27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27"/>
      <c r="V625" s="237"/>
      <c r="W625" s="27"/>
    </row>
    <row r="626" spans="1:23" ht="12.75" customHeight="1" x14ac:dyDescent="0.25">
      <c r="A626" s="27"/>
      <c r="B626" s="27"/>
      <c r="C626" s="27"/>
      <c r="D626" s="27"/>
      <c r="E626" s="27"/>
      <c r="F626" s="27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27"/>
      <c r="V626" s="237"/>
      <c r="W626" s="27"/>
    </row>
    <row r="627" spans="1:23" ht="12.75" customHeight="1" x14ac:dyDescent="0.25">
      <c r="A627" s="27"/>
      <c r="B627" s="27"/>
      <c r="C627" s="27"/>
      <c r="D627" s="27"/>
      <c r="E627" s="27"/>
      <c r="F627" s="27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27"/>
      <c r="V627" s="237"/>
      <c r="W627" s="27"/>
    </row>
    <row r="628" spans="1:23" ht="12.75" customHeight="1" x14ac:dyDescent="0.25">
      <c r="A628" s="27"/>
      <c r="B628" s="27"/>
      <c r="C628" s="27"/>
      <c r="D628" s="27"/>
      <c r="E628" s="27"/>
      <c r="F628" s="27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27"/>
      <c r="V628" s="237"/>
      <c r="W628" s="27"/>
    </row>
    <row r="629" spans="1:23" ht="12.75" customHeight="1" x14ac:dyDescent="0.25">
      <c r="A629" s="27"/>
      <c r="B629" s="27"/>
      <c r="C629" s="27"/>
      <c r="D629" s="27"/>
      <c r="E629" s="27"/>
      <c r="F629" s="27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27"/>
      <c r="V629" s="237"/>
      <c r="W629" s="27"/>
    </row>
    <row r="630" spans="1:23" ht="12.75" customHeight="1" x14ac:dyDescent="0.25">
      <c r="A630" s="27"/>
      <c r="B630" s="27"/>
      <c r="C630" s="27"/>
      <c r="D630" s="27"/>
      <c r="E630" s="27"/>
      <c r="F630" s="27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27"/>
      <c r="V630" s="237"/>
      <c r="W630" s="27"/>
    </row>
    <row r="631" spans="1:23" ht="12.75" customHeight="1" x14ac:dyDescent="0.25">
      <c r="A631" s="27"/>
      <c r="B631" s="27"/>
      <c r="C631" s="27"/>
      <c r="D631" s="27"/>
      <c r="E631" s="27"/>
      <c r="F631" s="27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27"/>
      <c r="V631" s="237"/>
      <c r="W631" s="27"/>
    </row>
    <row r="632" spans="1:23" ht="12.75" customHeight="1" x14ac:dyDescent="0.25">
      <c r="A632" s="27"/>
      <c r="B632" s="27"/>
      <c r="C632" s="27"/>
      <c r="D632" s="27"/>
      <c r="E632" s="27"/>
      <c r="F632" s="27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27"/>
      <c r="V632" s="237"/>
      <c r="W632" s="27"/>
    </row>
    <row r="633" spans="1:23" ht="12.75" customHeight="1" x14ac:dyDescent="0.25">
      <c r="A633" s="27"/>
      <c r="B633" s="27"/>
      <c r="C633" s="27"/>
      <c r="D633" s="27"/>
      <c r="E633" s="27"/>
      <c r="F633" s="27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27"/>
      <c r="V633" s="237"/>
      <c r="W633" s="27"/>
    </row>
    <row r="634" spans="1:23" ht="12.75" customHeight="1" x14ac:dyDescent="0.25">
      <c r="A634" s="27"/>
      <c r="B634" s="27"/>
      <c r="C634" s="27"/>
      <c r="D634" s="27"/>
      <c r="E634" s="27"/>
      <c r="F634" s="27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27"/>
      <c r="V634" s="237"/>
      <c r="W634" s="27"/>
    </row>
    <row r="635" spans="1:23" ht="12.75" customHeight="1" x14ac:dyDescent="0.25">
      <c r="A635" s="27"/>
      <c r="B635" s="27"/>
      <c r="C635" s="27"/>
      <c r="D635" s="27"/>
      <c r="E635" s="27"/>
      <c r="F635" s="27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27"/>
      <c r="V635" s="237"/>
      <c r="W635" s="27"/>
    </row>
    <row r="636" spans="1:23" ht="12.75" customHeight="1" x14ac:dyDescent="0.25">
      <c r="A636" s="27"/>
      <c r="B636" s="27"/>
      <c r="C636" s="27"/>
      <c r="D636" s="27"/>
      <c r="E636" s="27"/>
      <c r="F636" s="27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27"/>
      <c r="V636" s="237"/>
      <c r="W636" s="27"/>
    </row>
    <row r="637" spans="1:23" ht="12.75" customHeight="1" x14ac:dyDescent="0.25">
      <c r="A637" s="27"/>
      <c r="B637" s="27"/>
      <c r="C637" s="27"/>
      <c r="D637" s="27"/>
      <c r="E637" s="27"/>
      <c r="F637" s="27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27"/>
      <c r="V637" s="237"/>
      <c r="W637" s="27"/>
    </row>
    <row r="638" spans="1:23" ht="12.75" customHeight="1" x14ac:dyDescent="0.25">
      <c r="A638" s="27"/>
      <c r="B638" s="27"/>
      <c r="C638" s="27"/>
      <c r="D638" s="27"/>
      <c r="E638" s="27"/>
      <c r="F638" s="27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27"/>
      <c r="V638" s="237"/>
      <c r="W638" s="27"/>
    </row>
    <row r="639" spans="1:23" ht="12.75" customHeight="1" x14ac:dyDescent="0.25">
      <c r="A639" s="27"/>
      <c r="B639" s="27"/>
      <c r="C639" s="27"/>
      <c r="D639" s="27"/>
      <c r="E639" s="27"/>
      <c r="F639" s="27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27"/>
      <c r="V639" s="237"/>
      <c r="W639" s="27"/>
    </row>
    <row r="640" spans="1:23" ht="12.75" customHeight="1" x14ac:dyDescent="0.25">
      <c r="A640" s="27"/>
      <c r="B640" s="27"/>
      <c r="C640" s="27"/>
      <c r="D640" s="27"/>
      <c r="E640" s="27"/>
      <c r="F640" s="27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27"/>
      <c r="V640" s="237"/>
      <c r="W640" s="27"/>
    </row>
    <row r="641" spans="1:23" ht="12.75" customHeight="1" x14ac:dyDescent="0.25">
      <c r="A641" s="27"/>
      <c r="B641" s="27"/>
      <c r="C641" s="27"/>
      <c r="D641" s="27"/>
      <c r="E641" s="27"/>
      <c r="F641" s="27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27"/>
      <c r="V641" s="237"/>
      <c r="W641" s="27"/>
    </row>
    <row r="642" spans="1:23" ht="12.75" customHeight="1" x14ac:dyDescent="0.25">
      <c r="A642" s="27"/>
      <c r="B642" s="27"/>
      <c r="C642" s="27"/>
      <c r="D642" s="27"/>
      <c r="E642" s="27"/>
      <c r="F642" s="27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27"/>
      <c r="V642" s="237"/>
      <c r="W642" s="27"/>
    </row>
    <row r="643" spans="1:23" ht="12.75" customHeight="1" x14ac:dyDescent="0.25">
      <c r="A643" s="27"/>
      <c r="B643" s="27"/>
      <c r="C643" s="27"/>
      <c r="D643" s="27"/>
      <c r="E643" s="27"/>
      <c r="F643" s="27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27"/>
      <c r="V643" s="237"/>
      <c r="W643" s="27"/>
    </row>
    <row r="644" spans="1:23" ht="12.75" customHeight="1" x14ac:dyDescent="0.25">
      <c r="A644" s="27"/>
      <c r="B644" s="27"/>
      <c r="C644" s="27"/>
      <c r="D644" s="27"/>
      <c r="E644" s="27"/>
      <c r="F644" s="27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27"/>
      <c r="V644" s="237"/>
      <c r="W644" s="27"/>
    </row>
    <row r="645" spans="1:23" ht="12.75" customHeight="1" x14ac:dyDescent="0.25">
      <c r="A645" s="27"/>
      <c r="B645" s="27"/>
      <c r="C645" s="27"/>
      <c r="D645" s="27"/>
      <c r="E645" s="27"/>
      <c r="F645" s="27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27"/>
      <c r="V645" s="237"/>
      <c r="W645" s="27"/>
    </row>
    <row r="646" spans="1:23" ht="12.75" customHeight="1" x14ac:dyDescent="0.25">
      <c r="A646" s="27"/>
      <c r="B646" s="27"/>
      <c r="C646" s="27"/>
      <c r="D646" s="27"/>
      <c r="E646" s="27"/>
      <c r="F646" s="27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27"/>
      <c r="V646" s="237"/>
      <c r="W646" s="27"/>
    </row>
    <row r="647" spans="1:23" ht="12.75" customHeight="1" x14ac:dyDescent="0.25">
      <c r="A647" s="27"/>
      <c r="B647" s="27"/>
      <c r="C647" s="27"/>
      <c r="D647" s="27"/>
      <c r="E647" s="27"/>
      <c r="F647" s="27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27"/>
      <c r="V647" s="237"/>
      <c r="W647" s="27"/>
    </row>
    <row r="648" spans="1:23" ht="12.75" customHeight="1" x14ac:dyDescent="0.25">
      <c r="A648" s="27"/>
      <c r="B648" s="27"/>
      <c r="C648" s="27"/>
      <c r="D648" s="27"/>
      <c r="E648" s="27"/>
      <c r="F648" s="27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27"/>
      <c r="V648" s="237"/>
      <c r="W648" s="27"/>
    </row>
    <row r="649" spans="1:23" ht="12.75" customHeight="1" x14ac:dyDescent="0.25">
      <c r="A649" s="27"/>
      <c r="B649" s="27"/>
      <c r="C649" s="27"/>
      <c r="D649" s="27"/>
      <c r="E649" s="27"/>
      <c r="F649" s="27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27"/>
      <c r="V649" s="237"/>
      <c r="W649" s="27"/>
    </row>
    <row r="650" spans="1:23" ht="12.75" customHeight="1" x14ac:dyDescent="0.25">
      <c r="A650" s="27"/>
      <c r="B650" s="27"/>
      <c r="C650" s="27"/>
      <c r="D650" s="27"/>
      <c r="E650" s="27"/>
      <c r="F650" s="27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27"/>
      <c r="V650" s="237"/>
      <c r="W650" s="27"/>
    </row>
    <row r="651" spans="1:23" ht="12.75" customHeight="1" x14ac:dyDescent="0.25">
      <c r="A651" s="27"/>
      <c r="B651" s="27"/>
      <c r="C651" s="27"/>
      <c r="D651" s="27"/>
      <c r="E651" s="27"/>
      <c r="F651" s="27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27"/>
      <c r="V651" s="237"/>
      <c r="W651" s="27"/>
    </row>
    <row r="652" spans="1:23" ht="12.75" customHeight="1" x14ac:dyDescent="0.25">
      <c r="A652" s="27"/>
      <c r="B652" s="27"/>
      <c r="C652" s="27"/>
      <c r="D652" s="27"/>
      <c r="E652" s="27"/>
      <c r="F652" s="27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27"/>
      <c r="V652" s="237"/>
      <c r="W652" s="27"/>
    </row>
    <row r="653" spans="1:23" ht="12.75" customHeight="1" x14ac:dyDescent="0.25">
      <c r="A653" s="27"/>
      <c r="B653" s="27"/>
      <c r="C653" s="27"/>
      <c r="D653" s="27"/>
      <c r="E653" s="27"/>
      <c r="F653" s="27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27"/>
      <c r="V653" s="237"/>
      <c r="W653" s="27"/>
    </row>
    <row r="654" spans="1:23" ht="12.75" customHeight="1" x14ac:dyDescent="0.25">
      <c r="A654" s="27"/>
      <c r="B654" s="27"/>
      <c r="C654" s="27"/>
      <c r="D654" s="27"/>
      <c r="E654" s="27"/>
      <c r="F654" s="27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27"/>
      <c r="V654" s="237"/>
      <c r="W654" s="27"/>
    </row>
    <row r="655" spans="1:23" ht="12.75" customHeight="1" x14ac:dyDescent="0.25">
      <c r="A655" s="27"/>
      <c r="B655" s="27"/>
      <c r="C655" s="27"/>
      <c r="D655" s="27"/>
      <c r="E655" s="27"/>
      <c r="F655" s="27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27"/>
      <c r="V655" s="237"/>
      <c r="W655" s="27"/>
    </row>
    <row r="656" spans="1:23" ht="12.75" customHeight="1" x14ac:dyDescent="0.25">
      <c r="A656" s="27"/>
      <c r="B656" s="27"/>
      <c r="C656" s="27"/>
      <c r="D656" s="27"/>
      <c r="E656" s="27"/>
      <c r="F656" s="27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27"/>
      <c r="V656" s="237"/>
      <c r="W656" s="27"/>
    </row>
    <row r="657" spans="1:23" ht="12.75" customHeight="1" x14ac:dyDescent="0.25">
      <c r="A657" s="27"/>
      <c r="B657" s="27"/>
      <c r="C657" s="27"/>
      <c r="D657" s="27"/>
      <c r="E657" s="27"/>
      <c r="F657" s="27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27"/>
      <c r="V657" s="237"/>
      <c r="W657" s="27"/>
    </row>
    <row r="658" spans="1:23" ht="12.75" customHeight="1" x14ac:dyDescent="0.25">
      <c r="A658" s="27"/>
      <c r="B658" s="27"/>
      <c r="C658" s="27"/>
      <c r="D658" s="27"/>
      <c r="E658" s="27"/>
      <c r="F658" s="27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27"/>
      <c r="V658" s="237"/>
      <c r="W658" s="27"/>
    </row>
    <row r="659" spans="1:23" ht="12.75" customHeight="1" x14ac:dyDescent="0.25">
      <c r="A659" s="27"/>
      <c r="B659" s="27"/>
      <c r="C659" s="27"/>
      <c r="D659" s="27"/>
      <c r="E659" s="27"/>
      <c r="F659" s="27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27"/>
      <c r="V659" s="237"/>
      <c r="W659" s="27"/>
    </row>
    <row r="660" spans="1:23" ht="12.75" customHeight="1" x14ac:dyDescent="0.25">
      <c r="A660" s="27"/>
      <c r="B660" s="27"/>
      <c r="C660" s="27"/>
      <c r="D660" s="27"/>
      <c r="E660" s="27"/>
      <c r="F660" s="27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27"/>
      <c r="V660" s="237"/>
      <c r="W660" s="27"/>
    </row>
    <row r="661" spans="1:23" ht="12.75" customHeight="1" x14ac:dyDescent="0.25">
      <c r="A661" s="27"/>
      <c r="B661" s="27"/>
      <c r="C661" s="27"/>
      <c r="D661" s="27"/>
      <c r="E661" s="27"/>
      <c r="F661" s="27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27"/>
      <c r="V661" s="237"/>
      <c r="W661" s="27"/>
    </row>
    <row r="662" spans="1:23" ht="12.75" customHeight="1" x14ac:dyDescent="0.25">
      <c r="A662" s="27"/>
      <c r="B662" s="27"/>
      <c r="C662" s="27"/>
      <c r="D662" s="27"/>
      <c r="E662" s="27"/>
      <c r="F662" s="27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27"/>
      <c r="V662" s="237"/>
      <c r="W662" s="27"/>
    </row>
    <row r="663" spans="1:23" ht="12.75" customHeight="1" x14ac:dyDescent="0.25">
      <c r="A663" s="27"/>
      <c r="B663" s="27"/>
      <c r="C663" s="27"/>
      <c r="D663" s="27"/>
      <c r="E663" s="27"/>
      <c r="F663" s="27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27"/>
      <c r="V663" s="237"/>
      <c r="W663" s="27"/>
    </row>
    <row r="664" spans="1:23" ht="12.75" customHeight="1" x14ac:dyDescent="0.25">
      <c r="A664" s="27"/>
      <c r="B664" s="27"/>
      <c r="C664" s="27"/>
      <c r="D664" s="27"/>
      <c r="E664" s="27"/>
      <c r="F664" s="27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27"/>
      <c r="V664" s="237"/>
      <c r="W664" s="27"/>
    </row>
    <row r="665" spans="1:23" ht="12.75" customHeight="1" x14ac:dyDescent="0.25">
      <c r="A665" s="27"/>
      <c r="B665" s="27"/>
      <c r="C665" s="27"/>
      <c r="D665" s="27"/>
      <c r="E665" s="27"/>
      <c r="F665" s="27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27"/>
      <c r="V665" s="237"/>
      <c r="W665" s="27"/>
    </row>
    <row r="666" spans="1:23" ht="12.75" customHeight="1" x14ac:dyDescent="0.25">
      <c r="A666" s="27"/>
      <c r="B666" s="27"/>
      <c r="C666" s="27"/>
      <c r="D666" s="27"/>
      <c r="E666" s="27"/>
      <c r="F666" s="27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27"/>
      <c r="V666" s="237"/>
      <c r="W666" s="27"/>
    </row>
    <row r="667" spans="1:23" ht="12.75" customHeight="1" x14ac:dyDescent="0.25">
      <c r="A667" s="27"/>
      <c r="B667" s="27"/>
      <c r="C667" s="27"/>
      <c r="D667" s="27"/>
      <c r="E667" s="27"/>
      <c r="F667" s="27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27"/>
      <c r="V667" s="237"/>
      <c r="W667" s="27"/>
    </row>
    <row r="668" spans="1:23" ht="12.75" customHeight="1" x14ac:dyDescent="0.25">
      <c r="A668" s="27"/>
      <c r="B668" s="27"/>
      <c r="C668" s="27"/>
      <c r="D668" s="27"/>
      <c r="E668" s="27"/>
      <c r="F668" s="27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27"/>
      <c r="V668" s="237"/>
      <c r="W668" s="27"/>
    </row>
    <row r="669" spans="1:23" ht="12.75" customHeight="1" x14ac:dyDescent="0.25">
      <c r="A669" s="27"/>
      <c r="B669" s="27"/>
      <c r="C669" s="27"/>
      <c r="D669" s="27"/>
      <c r="E669" s="27"/>
      <c r="F669" s="27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27"/>
      <c r="V669" s="237"/>
      <c r="W669" s="27"/>
    </row>
    <row r="670" spans="1:23" ht="12.75" customHeight="1" x14ac:dyDescent="0.25">
      <c r="A670" s="27"/>
      <c r="B670" s="27"/>
      <c r="C670" s="27"/>
      <c r="D670" s="27"/>
      <c r="E670" s="27"/>
      <c r="F670" s="27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27"/>
      <c r="V670" s="237"/>
      <c r="W670" s="27"/>
    </row>
    <row r="671" spans="1:23" ht="12.75" customHeight="1" x14ac:dyDescent="0.25">
      <c r="A671" s="27"/>
      <c r="B671" s="27"/>
      <c r="C671" s="27"/>
      <c r="D671" s="27"/>
      <c r="E671" s="27"/>
      <c r="F671" s="27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27"/>
      <c r="V671" s="237"/>
      <c r="W671" s="27"/>
    </row>
    <row r="672" spans="1:23" ht="12.75" customHeight="1" x14ac:dyDescent="0.25">
      <c r="A672" s="27"/>
      <c r="B672" s="27"/>
      <c r="C672" s="27"/>
      <c r="D672" s="27"/>
      <c r="E672" s="27"/>
      <c r="F672" s="27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27"/>
      <c r="V672" s="237"/>
      <c r="W672" s="27"/>
    </row>
    <row r="673" spans="1:23" ht="12.75" customHeight="1" x14ac:dyDescent="0.25">
      <c r="A673" s="27"/>
      <c r="B673" s="27"/>
      <c r="C673" s="27"/>
      <c r="D673" s="27"/>
      <c r="E673" s="27"/>
      <c r="F673" s="27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27"/>
      <c r="V673" s="237"/>
      <c r="W673" s="27"/>
    </row>
    <row r="674" spans="1:23" ht="12.75" customHeight="1" x14ac:dyDescent="0.25">
      <c r="A674" s="27"/>
      <c r="B674" s="27"/>
      <c r="C674" s="27"/>
      <c r="D674" s="27"/>
      <c r="E674" s="27"/>
      <c r="F674" s="27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27"/>
      <c r="V674" s="237"/>
      <c r="W674" s="27"/>
    </row>
    <row r="675" spans="1:23" ht="12.75" customHeight="1" x14ac:dyDescent="0.25">
      <c r="A675" s="27"/>
      <c r="B675" s="27"/>
      <c r="C675" s="27"/>
      <c r="D675" s="27"/>
      <c r="E675" s="27"/>
      <c r="F675" s="27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27"/>
      <c r="V675" s="237"/>
      <c r="W675" s="27"/>
    </row>
    <row r="676" spans="1:23" ht="12.75" customHeight="1" x14ac:dyDescent="0.25">
      <c r="A676" s="27"/>
      <c r="B676" s="27"/>
      <c r="C676" s="27"/>
      <c r="D676" s="27"/>
      <c r="E676" s="27"/>
      <c r="F676" s="27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27"/>
      <c r="V676" s="237"/>
      <c r="W676" s="27"/>
    </row>
    <row r="677" spans="1:23" ht="12.75" customHeight="1" x14ac:dyDescent="0.25">
      <c r="A677" s="27"/>
      <c r="B677" s="27"/>
      <c r="C677" s="27"/>
      <c r="D677" s="27"/>
      <c r="E677" s="27"/>
      <c r="F677" s="27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27"/>
      <c r="V677" s="237"/>
      <c r="W677" s="27"/>
    </row>
    <row r="678" spans="1:23" ht="12.75" customHeight="1" x14ac:dyDescent="0.25">
      <c r="A678" s="27"/>
      <c r="B678" s="27"/>
      <c r="C678" s="27"/>
      <c r="D678" s="27"/>
      <c r="E678" s="27"/>
      <c r="F678" s="27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27"/>
      <c r="V678" s="237"/>
      <c r="W678" s="27"/>
    </row>
    <row r="679" spans="1:23" ht="12.75" customHeight="1" x14ac:dyDescent="0.25">
      <c r="A679" s="27"/>
      <c r="B679" s="27"/>
      <c r="C679" s="27"/>
      <c r="D679" s="27"/>
      <c r="E679" s="27"/>
      <c r="F679" s="27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27"/>
      <c r="V679" s="237"/>
      <c r="W679" s="27"/>
    </row>
    <row r="680" spans="1:23" ht="12.75" customHeight="1" x14ac:dyDescent="0.25">
      <c r="A680" s="27"/>
      <c r="B680" s="27"/>
      <c r="C680" s="27"/>
      <c r="D680" s="27"/>
      <c r="E680" s="27"/>
      <c r="F680" s="27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27"/>
      <c r="V680" s="237"/>
      <c r="W680" s="27"/>
    </row>
    <row r="681" spans="1:23" ht="12.75" customHeight="1" x14ac:dyDescent="0.25">
      <c r="A681" s="27"/>
      <c r="B681" s="27"/>
      <c r="C681" s="27"/>
      <c r="D681" s="27"/>
      <c r="E681" s="27"/>
      <c r="F681" s="27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27"/>
      <c r="V681" s="237"/>
      <c r="W681" s="27"/>
    </row>
    <row r="682" spans="1:23" ht="12.75" customHeight="1" x14ac:dyDescent="0.25">
      <c r="A682" s="27"/>
      <c r="B682" s="27"/>
      <c r="C682" s="27"/>
      <c r="D682" s="27"/>
      <c r="E682" s="27"/>
      <c r="F682" s="27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27"/>
      <c r="V682" s="237"/>
      <c r="W682" s="27"/>
    </row>
    <row r="683" spans="1:23" ht="12.75" customHeight="1" x14ac:dyDescent="0.25">
      <c r="A683" s="27"/>
      <c r="B683" s="27"/>
      <c r="C683" s="27"/>
      <c r="D683" s="27"/>
      <c r="E683" s="27"/>
      <c r="F683" s="27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27"/>
      <c r="V683" s="237"/>
      <c r="W683" s="27"/>
    </row>
    <row r="684" spans="1:23" ht="12.75" customHeight="1" x14ac:dyDescent="0.25">
      <c r="A684" s="27"/>
      <c r="B684" s="27"/>
      <c r="C684" s="27"/>
      <c r="D684" s="27"/>
      <c r="E684" s="27"/>
      <c r="F684" s="27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27"/>
      <c r="V684" s="237"/>
      <c r="W684" s="27"/>
    </row>
    <row r="685" spans="1:23" ht="12.75" customHeight="1" x14ac:dyDescent="0.25">
      <c r="A685" s="27"/>
      <c r="B685" s="27"/>
      <c r="C685" s="27"/>
      <c r="D685" s="27"/>
      <c r="E685" s="27"/>
      <c r="F685" s="27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27"/>
      <c r="V685" s="237"/>
      <c r="W685" s="27"/>
    </row>
    <row r="686" spans="1:23" ht="12.75" customHeight="1" x14ac:dyDescent="0.25">
      <c r="A686" s="27"/>
      <c r="B686" s="27"/>
      <c r="C686" s="27"/>
      <c r="D686" s="27"/>
      <c r="E686" s="27"/>
      <c r="F686" s="27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27"/>
      <c r="V686" s="237"/>
      <c r="W686" s="27"/>
    </row>
    <row r="687" spans="1:23" ht="12.75" customHeight="1" x14ac:dyDescent="0.25">
      <c r="A687" s="27"/>
      <c r="B687" s="27"/>
      <c r="C687" s="27"/>
      <c r="D687" s="27"/>
      <c r="E687" s="27"/>
      <c r="F687" s="27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27"/>
      <c r="V687" s="237"/>
      <c r="W687" s="27"/>
    </row>
    <row r="688" spans="1:23" ht="12.75" customHeight="1" x14ac:dyDescent="0.25">
      <c r="A688" s="27"/>
      <c r="B688" s="27"/>
      <c r="C688" s="27"/>
      <c r="D688" s="27"/>
      <c r="E688" s="27"/>
      <c r="F688" s="27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27"/>
      <c r="V688" s="237"/>
      <c r="W688" s="27"/>
    </row>
    <row r="689" spans="1:23" ht="12.75" customHeight="1" x14ac:dyDescent="0.25">
      <c r="A689" s="27"/>
      <c r="B689" s="27"/>
      <c r="C689" s="27"/>
      <c r="D689" s="27"/>
      <c r="E689" s="27"/>
      <c r="F689" s="27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27"/>
      <c r="V689" s="237"/>
      <c r="W689" s="27"/>
    </row>
    <row r="690" spans="1:23" ht="12.75" customHeight="1" x14ac:dyDescent="0.25">
      <c r="A690" s="27"/>
      <c r="B690" s="27"/>
      <c r="C690" s="27"/>
      <c r="D690" s="27"/>
      <c r="E690" s="27"/>
      <c r="F690" s="27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27"/>
      <c r="V690" s="237"/>
      <c r="W690" s="27"/>
    </row>
    <row r="691" spans="1:23" ht="12.75" customHeight="1" x14ac:dyDescent="0.25">
      <c r="A691" s="27"/>
      <c r="B691" s="27"/>
      <c r="C691" s="27"/>
      <c r="D691" s="27"/>
      <c r="E691" s="27"/>
      <c r="F691" s="27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27"/>
      <c r="V691" s="237"/>
      <c r="W691" s="27"/>
    </row>
    <row r="692" spans="1:23" ht="12.75" customHeight="1" x14ac:dyDescent="0.25">
      <c r="A692" s="27"/>
      <c r="B692" s="27"/>
      <c r="C692" s="27"/>
      <c r="D692" s="27"/>
      <c r="E692" s="27"/>
      <c r="F692" s="27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27"/>
      <c r="V692" s="237"/>
      <c r="W692" s="27"/>
    </row>
    <row r="693" spans="1:23" ht="12.75" customHeight="1" x14ac:dyDescent="0.25">
      <c r="A693" s="27"/>
      <c r="B693" s="27"/>
      <c r="C693" s="27"/>
      <c r="D693" s="27"/>
      <c r="E693" s="27"/>
      <c r="F693" s="27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27"/>
      <c r="V693" s="237"/>
      <c r="W693" s="27"/>
    </row>
    <row r="694" spans="1:23" ht="12.75" customHeight="1" x14ac:dyDescent="0.25">
      <c r="A694" s="27"/>
      <c r="B694" s="27"/>
      <c r="C694" s="27"/>
      <c r="D694" s="27"/>
      <c r="E694" s="27"/>
      <c r="F694" s="27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27"/>
      <c r="V694" s="237"/>
      <c r="W694" s="27"/>
    </row>
    <row r="695" spans="1:23" ht="12.75" customHeight="1" x14ac:dyDescent="0.25">
      <c r="A695" s="27"/>
      <c r="B695" s="27"/>
      <c r="C695" s="27"/>
      <c r="D695" s="27"/>
      <c r="E695" s="27"/>
      <c r="F695" s="27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27"/>
      <c r="V695" s="237"/>
      <c r="W695" s="27"/>
    </row>
    <row r="696" spans="1:23" ht="12.75" customHeight="1" x14ac:dyDescent="0.25">
      <c r="A696" s="27"/>
      <c r="B696" s="27"/>
      <c r="C696" s="27"/>
      <c r="D696" s="27"/>
      <c r="E696" s="27"/>
      <c r="F696" s="27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27"/>
      <c r="V696" s="237"/>
      <c r="W696" s="27"/>
    </row>
    <row r="697" spans="1:23" ht="12.75" customHeight="1" x14ac:dyDescent="0.25">
      <c r="A697" s="27"/>
      <c r="B697" s="27"/>
      <c r="C697" s="27"/>
      <c r="D697" s="27"/>
      <c r="E697" s="27"/>
      <c r="F697" s="27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27"/>
      <c r="V697" s="237"/>
      <c r="W697" s="27"/>
    </row>
    <row r="698" spans="1:23" ht="12.75" customHeight="1" x14ac:dyDescent="0.25">
      <c r="A698" s="27"/>
      <c r="B698" s="27"/>
      <c r="C698" s="27"/>
      <c r="D698" s="27"/>
      <c r="E698" s="27"/>
      <c r="F698" s="27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27"/>
      <c r="V698" s="237"/>
      <c r="W698" s="27"/>
    </row>
    <row r="699" spans="1:23" ht="12.75" customHeight="1" x14ac:dyDescent="0.25">
      <c r="A699" s="27"/>
      <c r="B699" s="27"/>
      <c r="C699" s="27"/>
      <c r="D699" s="27"/>
      <c r="E699" s="27"/>
      <c r="F699" s="27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27"/>
      <c r="V699" s="237"/>
      <c r="W699" s="27"/>
    </row>
    <row r="700" spans="1:23" ht="12.75" customHeight="1" x14ac:dyDescent="0.25">
      <c r="A700" s="27"/>
      <c r="B700" s="27"/>
      <c r="C700" s="27"/>
      <c r="D700" s="27"/>
      <c r="E700" s="27"/>
      <c r="F700" s="27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27"/>
      <c r="V700" s="237"/>
      <c r="W700" s="27"/>
    </row>
    <row r="701" spans="1:23" ht="12.75" customHeight="1" x14ac:dyDescent="0.25">
      <c r="A701" s="27"/>
      <c r="B701" s="27"/>
      <c r="C701" s="27"/>
      <c r="D701" s="27"/>
      <c r="E701" s="27"/>
      <c r="F701" s="27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27"/>
      <c r="V701" s="237"/>
      <c r="W701" s="27"/>
    </row>
    <row r="702" spans="1:23" ht="12.75" customHeight="1" x14ac:dyDescent="0.25">
      <c r="A702" s="27"/>
      <c r="B702" s="27"/>
      <c r="C702" s="27"/>
      <c r="D702" s="27"/>
      <c r="E702" s="27"/>
      <c r="F702" s="27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27"/>
      <c r="V702" s="237"/>
      <c r="W702" s="27"/>
    </row>
    <row r="703" spans="1:23" ht="12.75" customHeight="1" x14ac:dyDescent="0.25">
      <c r="A703" s="27"/>
      <c r="B703" s="27"/>
      <c r="C703" s="27"/>
      <c r="D703" s="27"/>
      <c r="E703" s="27"/>
      <c r="F703" s="27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27"/>
      <c r="V703" s="237"/>
      <c r="W703" s="27"/>
    </row>
    <row r="704" spans="1:23" ht="12.75" customHeight="1" x14ac:dyDescent="0.25">
      <c r="A704" s="27"/>
      <c r="B704" s="27"/>
      <c r="C704" s="27"/>
      <c r="D704" s="27"/>
      <c r="E704" s="27"/>
      <c r="F704" s="27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27"/>
      <c r="V704" s="237"/>
      <c r="W704" s="27"/>
    </row>
    <row r="705" spans="1:23" ht="12.75" customHeight="1" x14ac:dyDescent="0.25">
      <c r="A705" s="27"/>
      <c r="B705" s="27"/>
      <c r="C705" s="27"/>
      <c r="D705" s="27"/>
      <c r="E705" s="27"/>
      <c r="F705" s="27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27"/>
      <c r="V705" s="237"/>
      <c r="W705" s="27"/>
    </row>
    <row r="706" spans="1:23" ht="12.75" customHeight="1" x14ac:dyDescent="0.25">
      <c r="A706" s="27"/>
      <c r="B706" s="27"/>
      <c r="C706" s="27"/>
      <c r="D706" s="27"/>
      <c r="E706" s="27"/>
      <c r="F706" s="27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27"/>
      <c r="V706" s="237"/>
      <c r="W706" s="27"/>
    </row>
    <row r="707" spans="1:23" ht="12.75" customHeight="1" x14ac:dyDescent="0.25">
      <c r="A707" s="27"/>
      <c r="B707" s="27"/>
      <c r="C707" s="27"/>
      <c r="D707" s="27"/>
      <c r="E707" s="27"/>
      <c r="F707" s="27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27"/>
      <c r="V707" s="237"/>
      <c r="W707" s="27"/>
    </row>
    <row r="708" spans="1:23" ht="12.75" customHeight="1" x14ac:dyDescent="0.25">
      <c r="A708" s="27"/>
      <c r="B708" s="27"/>
      <c r="C708" s="27"/>
      <c r="D708" s="27"/>
      <c r="E708" s="27"/>
      <c r="F708" s="27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27"/>
      <c r="V708" s="237"/>
      <c r="W708" s="27"/>
    </row>
    <row r="709" spans="1:23" ht="12.75" customHeight="1" x14ac:dyDescent="0.25">
      <c r="A709" s="27"/>
      <c r="B709" s="27"/>
      <c r="C709" s="27"/>
      <c r="D709" s="27"/>
      <c r="E709" s="27"/>
      <c r="F709" s="27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27"/>
      <c r="V709" s="237"/>
      <c r="W709" s="27"/>
    </row>
    <row r="710" spans="1:23" ht="12.75" customHeight="1" x14ac:dyDescent="0.25">
      <c r="A710" s="27"/>
      <c r="B710" s="27"/>
      <c r="C710" s="27"/>
      <c r="D710" s="27"/>
      <c r="E710" s="27"/>
      <c r="F710" s="27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27"/>
      <c r="V710" s="237"/>
      <c r="W710" s="27"/>
    </row>
    <row r="711" spans="1:23" ht="12.75" customHeight="1" x14ac:dyDescent="0.25">
      <c r="A711" s="27"/>
      <c r="B711" s="27"/>
      <c r="C711" s="27"/>
      <c r="D711" s="27"/>
      <c r="E711" s="27"/>
      <c r="F711" s="27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27"/>
      <c r="V711" s="237"/>
      <c r="W711" s="27"/>
    </row>
    <row r="712" spans="1:23" ht="12.75" customHeight="1" x14ac:dyDescent="0.25">
      <c r="A712" s="27"/>
      <c r="B712" s="27"/>
      <c r="C712" s="27"/>
      <c r="D712" s="27"/>
      <c r="E712" s="27"/>
      <c r="F712" s="27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27"/>
      <c r="V712" s="237"/>
      <c r="W712" s="27"/>
    </row>
    <row r="713" spans="1:23" ht="12.75" customHeight="1" x14ac:dyDescent="0.25">
      <c r="A713" s="27"/>
      <c r="B713" s="27"/>
      <c r="C713" s="27"/>
      <c r="D713" s="27"/>
      <c r="E713" s="27"/>
      <c r="F713" s="27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27"/>
      <c r="V713" s="237"/>
      <c r="W713" s="27"/>
    </row>
    <row r="714" spans="1:23" ht="12.75" customHeight="1" x14ac:dyDescent="0.25">
      <c r="A714" s="27"/>
      <c r="B714" s="27"/>
      <c r="C714" s="27"/>
      <c r="D714" s="27"/>
      <c r="E714" s="27"/>
      <c r="F714" s="27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27"/>
      <c r="V714" s="237"/>
      <c r="W714" s="27"/>
    </row>
    <row r="715" spans="1:23" ht="12.75" customHeight="1" x14ac:dyDescent="0.25">
      <c r="A715" s="27"/>
      <c r="B715" s="27"/>
      <c r="C715" s="27"/>
      <c r="D715" s="27"/>
      <c r="E715" s="27"/>
      <c r="F715" s="27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27"/>
      <c r="V715" s="237"/>
      <c r="W715" s="27"/>
    </row>
    <row r="716" spans="1:23" ht="12.75" customHeight="1" x14ac:dyDescent="0.25">
      <c r="A716" s="27"/>
      <c r="B716" s="27"/>
      <c r="C716" s="27"/>
      <c r="D716" s="27"/>
      <c r="E716" s="27"/>
      <c r="F716" s="27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27"/>
      <c r="V716" s="237"/>
      <c r="W716" s="27"/>
    </row>
    <row r="717" spans="1:23" ht="12.75" customHeight="1" x14ac:dyDescent="0.25">
      <c r="A717" s="27"/>
      <c r="B717" s="27"/>
      <c r="C717" s="27"/>
      <c r="D717" s="27"/>
      <c r="E717" s="27"/>
      <c r="F717" s="27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27"/>
      <c r="V717" s="237"/>
      <c r="W717" s="27"/>
    </row>
    <row r="718" spans="1:23" ht="12.75" customHeight="1" x14ac:dyDescent="0.25">
      <c r="A718" s="27"/>
      <c r="B718" s="27"/>
      <c r="C718" s="27"/>
      <c r="D718" s="27"/>
      <c r="E718" s="27"/>
      <c r="F718" s="27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27"/>
      <c r="V718" s="237"/>
      <c r="W718" s="27"/>
    </row>
    <row r="719" spans="1:23" ht="12.75" customHeight="1" x14ac:dyDescent="0.25">
      <c r="A719" s="27"/>
      <c r="B719" s="27"/>
      <c r="C719" s="27"/>
      <c r="D719" s="27"/>
      <c r="E719" s="27"/>
      <c r="F719" s="27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27"/>
      <c r="V719" s="237"/>
      <c r="W719" s="27"/>
    </row>
    <row r="720" spans="1:23" ht="12.75" customHeight="1" x14ac:dyDescent="0.25">
      <c r="A720" s="27"/>
      <c r="B720" s="27"/>
      <c r="C720" s="27"/>
      <c r="D720" s="27"/>
      <c r="E720" s="27"/>
      <c r="F720" s="27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27"/>
      <c r="V720" s="237"/>
      <c r="W720" s="27"/>
    </row>
    <row r="721" spans="1:23" ht="12.75" customHeight="1" x14ac:dyDescent="0.25">
      <c r="A721" s="27"/>
      <c r="B721" s="27"/>
      <c r="C721" s="27"/>
      <c r="D721" s="27"/>
      <c r="E721" s="27"/>
      <c r="F721" s="27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27"/>
      <c r="V721" s="237"/>
      <c r="W721" s="27"/>
    </row>
    <row r="722" spans="1:23" ht="12.75" customHeight="1" x14ac:dyDescent="0.25">
      <c r="A722" s="27"/>
      <c r="B722" s="27"/>
      <c r="C722" s="27"/>
      <c r="D722" s="27"/>
      <c r="E722" s="27"/>
      <c r="F722" s="27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27"/>
      <c r="V722" s="237"/>
      <c r="W722" s="27"/>
    </row>
    <row r="723" spans="1:23" ht="12.75" customHeight="1" x14ac:dyDescent="0.25">
      <c r="A723" s="27"/>
      <c r="B723" s="27"/>
      <c r="C723" s="27"/>
      <c r="D723" s="27"/>
      <c r="E723" s="27"/>
      <c r="F723" s="27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27"/>
      <c r="V723" s="237"/>
      <c r="W723" s="27"/>
    </row>
    <row r="724" spans="1:23" ht="12.75" customHeight="1" x14ac:dyDescent="0.25">
      <c r="A724" s="27"/>
      <c r="B724" s="27"/>
      <c r="C724" s="27"/>
      <c r="D724" s="27"/>
      <c r="E724" s="27"/>
      <c r="F724" s="27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27"/>
      <c r="V724" s="237"/>
      <c r="W724" s="27"/>
    </row>
    <row r="725" spans="1:23" ht="12.75" customHeight="1" x14ac:dyDescent="0.25">
      <c r="A725" s="27"/>
      <c r="B725" s="27"/>
      <c r="C725" s="27"/>
      <c r="D725" s="27"/>
      <c r="E725" s="27"/>
      <c r="F725" s="27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27"/>
      <c r="V725" s="237"/>
      <c r="W725" s="27"/>
    </row>
    <row r="726" spans="1:23" ht="12.75" customHeight="1" x14ac:dyDescent="0.25">
      <c r="A726" s="27"/>
      <c r="B726" s="27"/>
      <c r="C726" s="27"/>
      <c r="D726" s="27"/>
      <c r="E726" s="27"/>
      <c r="F726" s="27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27"/>
      <c r="V726" s="237"/>
      <c r="W726" s="27"/>
    </row>
    <row r="727" spans="1:23" ht="12.75" customHeight="1" x14ac:dyDescent="0.25">
      <c r="A727" s="27"/>
      <c r="B727" s="27"/>
      <c r="C727" s="27"/>
      <c r="D727" s="27"/>
      <c r="E727" s="27"/>
      <c r="F727" s="27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27"/>
      <c r="V727" s="237"/>
      <c r="W727" s="27"/>
    </row>
    <row r="728" spans="1:23" ht="12.75" customHeight="1" x14ac:dyDescent="0.25">
      <c r="A728" s="27"/>
      <c r="B728" s="27"/>
      <c r="C728" s="27"/>
      <c r="D728" s="27"/>
      <c r="E728" s="27"/>
      <c r="F728" s="27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27"/>
      <c r="V728" s="237"/>
      <c r="W728" s="27"/>
    </row>
    <row r="729" spans="1:23" ht="12.75" customHeight="1" x14ac:dyDescent="0.25">
      <c r="A729" s="27"/>
      <c r="B729" s="27"/>
      <c r="C729" s="27"/>
      <c r="D729" s="27"/>
      <c r="E729" s="27"/>
      <c r="F729" s="27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27"/>
      <c r="V729" s="237"/>
      <c r="W729" s="27"/>
    </row>
    <row r="730" spans="1:23" ht="12.75" customHeight="1" x14ac:dyDescent="0.25">
      <c r="A730" s="27"/>
      <c r="B730" s="27"/>
      <c r="C730" s="27"/>
      <c r="D730" s="27"/>
      <c r="E730" s="27"/>
      <c r="F730" s="27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27"/>
      <c r="V730" s="237"/>
      <c r="W730" s="27"/>
    </row>
    <row r="731" spans="1:23" ht="12.75" customHeight="1" x14ac:dyDescent="0.25">
      <c r="A731" s="27"/>
      <c r="B731" s="27"/>
      <c r="C731" s="27"/>
      <c r="D731" s="27"/>
      <c r="E731" s="27"/>
      <c r="F731" s="27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27"/>
      <c r="V731" s="237"/>
      <c r="W731" s="27"/>
    </row>
    <row r="732" spans="1:23" ht="12.75" customHeight="1" x14ac:dyDescent="0.25">
      <c r="A732" s="27"/>
      <c r="B732" s="27"/>
      <c r="C732" s="27"/>
      <c r="D732" s="27"/>
      <c r="E732" s="27"/>
      <c r="F732" s="27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27"/>
      <c r="V732" s="237"/>
      <c r="W732" s="27"/>
    </row>
    <row r="733" spans="1:23" ht="12.75" customHeight="1" x14ac:dyDescent="0.25">
      <c r="A733" s="27"/>
      <c r="B733" s="27"/>
      <c r="C733" s="27"/>
      <c r="D733" s="27"/>
      <c r="E733" s="27"/>
      <c r="F733" s="27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27"/>
      <c r="V733" s="237"/>
      <c r="W733" s="27"/>
    </row>
    <row r="734" spans="1:23" ht="12.75" customHeight="1" x14ac:dyDescent="0.25">
      <c r="A734" s="27"/>
      <c r="B734" s="27"/>
      <c r="C734" s="27"/>
      <c r="D734" s="27"/>
      <c r="E734" s="27"/>
      <c r="F734" s="27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27"/>
      <c r="V734" s="237"/>
      <c r="W734" s="27"/>
    </row>
    <row r="735" spans="1:23" ht="12.75" customHeight="1" x14ac:dyDescent="0.25">
      <c r="A735" s="27"/>
      <c r="B735" s="27"/>
      <c r="C735" s="27"/>
      <c r="D735" s="27"/>
      <c r="E735" s="27"/>
      <c r="F735" s="27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27"/>
      <c r="V735" s="237"/>
      <c r="W735" s="27"/>
    </row>
    <row r="736" spans="1:23" ht="12.75" customHeight="1" x14ac:dyDescent="0.25">
      <c r="A736" s="27"/>
      <c r="B736" s="27"/>
      <c r="C736" s="27"/>
      <c r="D736" s="27"/>
      <c r="E736" s="27"/>
      <c r="F736" s="27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27"/>
      <c r="V736" s="237"/>
      <c r="W736" s="27"/>
    </row>
    <row r="737" spans="1:23" ht="12.75" customHeight="1" x14ac:dyDescent="0.25">
      <c r="A737" s="27"/>
      <c r="B737" s="27"/>
      <c r="C737" s="27"/>
      <c r="D737" s="27"/>
      <c r="E737" s="27"/>
      <c r="F737" s="27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27"/>
      <c r="V737" s="237"/>
      <c r="W737" s="27"/>
    </row>
    <row r="738" spans="1:23" ht="12.75" customHeight="1" x14ac:dyDescent="0.25">
      <c r="A738" s="27"/>
      <c r="B738" s="27"/>
      <c r="C738" s="27"/>
      <c r="D738" s="27"/>
      <c r="E738" s="27"/>
      <c r="F738" s="27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27"/>
      <c r="V738" s="237"/>
      <c r="W738" s="27"/>
    </row>
    <row r="739" spans="1:23" ht="12.75" customHeight="1" x14ac:dyDescent="0.25">
      <c r="A739" s="27"/>
      <c r="B739" s="27"/>
      <c r="C739" s="27"/>
      <c r="D739" s="27"/>
      <c r="E739" s="27"/>
      <c r="F739" s="27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27"/>
      <c r="V739" s="237"/>
      <c r="W739" s="27"/>
    </row>
    <row r="740" spans="1:23" ht="12.75" customHeight="1" x14ac:dyDescent="0.25">
      <c r="A740" s="27"/>
      <c r="B740" s="27"/>
      <c r="C740" s="27"/>
      <c r="D740" s="27"/>
      <c r="E740" s="27"/>
      <c r="F740" s="27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27"/>
      <c r="V740" s="237"/>
      <c r="W740" s="27"/>
    </row>
    <row r="741" spans="1:23" ht="12.75" customHeight="1" x14ac:dyDescent="0.25">
      <c r="A741" s="27"/>
      <c r="B741" s="27"/>
      <c r="C741" s="27"/>
      <c r="D741" s="27"/>
      <c r="E741" s="27"/>
      <c r="F741" s="27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27"/>
      <c r="V741" s="237"/>
      <c r="W741" s="27"/>
    </row>
    <row r="742" spans="1:23" ht="12.75" customHeight="1" x14ac:dyDescent="0.25">
      <c r="A742" s="27"/>
      <c r="B742" s="27"/>
      <c r="C742" s="27"/>
      <c r="D742" s="27"/>
      <c r="E742" s="27"/>
      <c r="F742" s="27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27"/>
      <c r="V742" s="237"/>
      <c r="W742" s="27"/>
    </row>
    <row r="743" spans="1:23" ht="12.75" customHeight="1" x14ac:dyDescent="0.25">
      <c r="A743" s="27"/>
      <c r="B743" s="27"/>
      <c r="C743" s="27"/>
      <c r="D743" s="27"/>
      <c r="E743" s="27"/>
      <c r="F743" s="27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27"/>
      <c r="V743" s="237"/>
      <c r="W743" s="27"/>
    </row>
    <row r="744" spans="1:23" ht="12.75" customHeight="1" x14ac:dyDescent="0.25">
      <c r="A744" s="27"/>
      <c r="B744" s="27"/>
      <c r="C744" s="27"/>
      <c r="D744" s="27"/>
      <c r="E744" s="27"/>
      <c r="F744" s="27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27"/>
      <c r="V744" s="237"/>
      <c r="W744" s="27"/>
    </row>
    <row r="745" spans="1:23" ht="12.75" customHeight="1" x14ac:dyDescent="0.25">
      <c r="A745" s="27"/>
      <c r="B745" s="27"/>
      <c r="C745" s="27"/>
      <c r="D745" s="27"/>
      <c r="E745" s="27"/>
      <c r="F745" s="27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27"/>
      <c r="V745" s="237"/>
      <c r="W745" s="27"/>
    </row>
    <row r="746" spans="1:23" ht="12.75" customHeight="1" x14ac:dyDescent="0.25">
      <c r="A746" s="27"/>
      <c r="B746" s="27"/>
      <c r="C746" s="27"/>
      <c r="D746" s="27"/>
      <c r="E746" s="27"/>
      <c r="F746" s="27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27"/>
      <c r="V746" s="237"/>
      <c r="W746" s="27"/>
    </row>
    <row r="747" spans="1:23" ht="12.75" customHeight="1" x14ac:dyDescent="0.25">
      <c r="A747" s="27"/>
      <c r="B747" s="27"/>
      <c r="C747" s="27"/>
      <c r="D747" s="27"/>
      <c r="E747" s="27"/>
      <c r="F747" s="27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27"/>
      <c r="V747" s="237"/>
      <c r="W747" s="27"/>
    </row>
    <row r="748" spans="1:23" ht="12.75" customHeight="1" x14ac:dyDescent="0.25">
      <c r="A748" s="27"/>
      <c r="B748" s="27"/>
      <c r="C748" s="27"/>
      <c r="D748" s="27"/>
      <c r="E748" s="27"/>
      <c r="F748" s="27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27"/>
      <c r="V748" s="237"/>
      <c r="W748" s="27"/>
    </row>
    <row r="749" spans="1:23" ht="12.75" customHeight="1" x14ac:dyDescent="0.25">
      <c r="A749" s="27"/>
      <c r="B749" s="27"/>
      <c r="C749" s="27"/>
      <c r="D749" s="27"/>
      <c r="E749" s="27"/>
      <c r="F749" s="27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27"/>
      <c r="V749" s="237"/>
      <c r="W749" s="27"/>
    </row>
    <row r="750" spans="1:23" ht="12.75" customHeight="1" x14ac:dyDescent="0.25">
      <c r="A750" s="27"/>
      <c r="B750" s="27"/>
      <c r="C750" s="27"/>
      <c r="D750" s="27"/>
      <c r="E750" s="27"/>
      <c r="F750" s="27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27"/>
      <c r="V750" s="237"/>
      <c r="W750" s="27"/>
    </row>
    <row r="751" spans="1:23" ht="12.75" customHeight="1" x14ac:dyDescent="0.25">
      <c r="A751" s="27"/>
      <c r="B751" s="27"/>
      <c r="C751" s="27"/>
      <c r="D751" s="27"/>
      <c r="E751" s="27"/>
      <c r="F751" s="27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27"/>
      <c r="V751" s="237"/>
      <c r="W751" s="27"/>
    </row>
    <row r="752" spans="1:23" ht="12.75" customHeight="1" x14ac:dyDescent="0.25">
      <c r="A752" s="27"/>
      <c r="B752" s="27"/>
      <c r="C752" s="27"/>
      <c r="D752" s="27"/>
      <c r="E752" s="27"/>
      <c r="F752" s="27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27"/>
      <c r="V752" s="237"/>
      <c r="W752" s="27"/>
    </row>
    <row r="753" spans="1:23" ht="12.75" customHeight="1" x14ac:dyDescent="0.25">
      <c r="A753" s="27"/>
      <c r="B753" s="27"/>
      <c r="C753" s="27"/>
      <c r="D753" s="27"/>
      <c r="E753" s="27"/>
      <c r="F753" s="27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27"/>
      <c r="V753" s="237"/>
      <c r="W753" s="27"/>
    </row>
    <row r="754" spans="1:23" ht="12.75" customHeight="1" x14ac:dyDescent="0.25">
      <c r="A754" s="27"/>
      <c r="B754" s="27"/>
      <c r="C754" s="27"/>
      <c r="D754" s="27"/>
      <c r="E754" s="27"/>
      <c r="F754" s="27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27"/>
      <c r="V754" s="237"/>
      <c r="W754" s="27"/>
    </row>
    <row r="755" spans="1:23" ht="12.75" customHeight="1" x14ac:dyDescent="0.25">
      <c r="A755" s="27"/>
      <c r="B755" s="27"/>
      <c r="C755" s="27"/>
      <c r="D755" s="27"/>
      <c r="E755" s="27"/>
      <c r="F755" s="27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27"/>
      <c r="V755" s="237"/>
      <c r="W755" s="27"/>
    </row>
    <row r="756" spans="1:23" ht="12.75" customHeight="1" x14ac:dyDescent="0.25">
      <c r="A756" s="27"/>
      <c r="B756" s="27"/>
      <c r="C756" s="27"/>
      <c r="D756" s="27"/>
      <c r="E756" s="27"/>
      <c r="F756" s="27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27"/>
      <c r="V756" s="237"/>
      <c r="W756" s="27"/>
    </row>
    <row r="757" spans="1:23" ht="12.75" customHeight="1" x14ac:dyDescent="0.25">
      <c r="A757" s="27"/>
      <c r="B757" s="27"/>
      <c r="C757" s="27"/>
      <c r="D757" s="27"/>
      <c r="E757" s="27"/>
      <c r="F757" s="27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27"/>
      <c r="V757" s="237"/>
      <c r="W757" s="27"/>
    </row>
    <row r="758" spans="1:23" ht="12.75" customHeight="1" x14ac:dyDescent="0.25">
      <c r="A758" s="27"/>
      <c r="B758" s="27"/>
      <c r="C758" s="27"/>
      <c r="D758" s="27"/>
      <c r="E758" s="27"/>
      <c r="F758" s="27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27"/>
      <c r="V758" s="237"/>
      <c r="W758" s="27"/>
    </row>
    <row r="759" spans="1:23" ht="12.75" customHeight="1" x14ac:dyDescent="0.25">
      <c r="A759" s="27"/>
      <c r="B759" s="27"/>
      <c r="C759" s="27"/>
      <c r="D759" s="27"/>
      <c r="E759" s="27"/>
      <c r="F759" s="27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27"/>
      <c r="V759" s="237"/>
      <c r="W759" s="27"/>
    </row>
    <row r="760" spans="1:23" ht="12.75" customHeight="1" x14ac:dyDescent="0.25">
      <c r="A760" s="27"/>
      <c r="B760" s="27"/>
      <c r="C760" s="27"/>
      <c r="D760" s="27"/>
      <c r="E760" s="27"/>
      <c r="F760" s="27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27"/>
      <c r="V760" s="237"/>
      <c r="W760" s="27"/>
    </row>
    <row r="761" spans="1:23" ht="12.75" customHeight="1" x14ac:dyDescent="0.25">
      <c r="A761" s="27"/>
      <c r="B761" s="27"/>
      <c r="C761" s="27"/>
      <c r="D761" s="27"/>
      <c r="E761" s="27"/>
      <c r="F761" s="27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27"/>
      <c r="V761" s="237"/>
      <c r="W761" s="27"/>
    </row>
    <row r="762" spans="1:23" ht="12.75" customHeight="1" x14ac:dyDescent="0.25">
      <c r="A762" s="27"/>
      <c r="B762" s="27"/>
      <c r="C762" s="27"/>
      <c r="D762" s="27"/>
      <c r="E762" s="27"/>
      <c r="F762" s="27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27"/>
      <c r="V762" s="237"/>
      <c r="W762" s="27"/>
    </row>
    <row r="763" spans="1:23" ht="12.75" customHeight="1" x14ac:dyDescent="0.25">
      <c r="A763" s="27"/>
      <c r="B763" s="27"/>
      <c r="C763" s="27"/>
      <c r="D763" s="27"/>
      <c r="E763" s="27"/>
      <c r="F763" s="27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27"/>
      <c r="V763" s="237"/>
      <c r="W763" s="27"/>
    </row>
    <row r="764" spans="1:23" ht="12.75" customHeight="1" x14ac:dyDescent="0.25">
      <c r="A764" s="27"/>
      <c r="B764" s="27"/>
      <c r="C764" s="27"/>
      <c r="D764" s="27"/>
      <c r="E764" s="27"/>
      <c r="F764" s="27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27"/>
      <c r="V764" s="237"/>
      <c r="W764" s="27"/>
    </row>
    <row r="765" spans="1:23" ht="12.75" customHeight="1" x14ac:dyDescent="0.25">
      <c r="A765" s="27"/>
      <c r="B765" s="27"/>
      <c r="C765" s="27"/>
      <c r="D765" s="27"/>
      <c r="E765" s="27"/>
      <c r="F765" s="27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27"/>
      <c r="V765" s="237"/>
      <c r="W765" s="27"/>
    </row>
    <row r="766" spans="1:23" ht="12.75" customHeight="1" x14ac:dyDescent="0.25">
      <c r="A766" s="27"/>
      <c r="B766" s="27"/>
      <c r="C766" s="27"/>
      <c r="D766" s="27"/>
      <c r="E766" s="27"/>
      <c r="F766" s="27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27"/>
      <c r="V766" s="237"/>
      <c r="W766" s="27"/>
    </row>
    <row r="767" spans="1:23" ht="12.75" customHeight="1" x14ac:dyDescent="0.25">
      <c r="A767" s="27"/>
      <c r="B767" s="27"/>
      <c r="C767" s="27"/>
      <c r="D767" s="27"/>
      <c r="E767" s="27"/>
      <c r="F767" s="27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27"/>
      <c r="V767" s="237"/>
      <c r="W767" s="27"/>
    </row>
    <row r="768" spans="1:23" ht="12.75" customHeight="1" x14ac:dyDescent="0.25">
      <c r="A768" s="27"/>
      <c r="B768" s="27"/>
      <c r="C768" s="27"/>
      <c r="D768" s="27"/>
      <c r="E768" s="27"/>
      <c r="F768" s="27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27"/>
      <c r="V768" s="237"/>
      <c r="W768" s="27"/>
    </row>
    <row r="769" spans="1:23" ht="12.75" customHeight="1" x14ac:dyDescent="0.25">
      <c r="A769" s="27"/>
      <c r="B769" s="27"/>
      <c r="C769" s="27"/>
      <c r="D769" s="27"/>
      <c r="E769" s="27"/>
      <c r="F769" s="27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27"/>
      <c r="V769" s="237"/>
      <c r="W769" s="27"/>
    </row>
    <row r="770" spans="1:23" ht="12.75" customHeight="1" x14ac:dyDescent="0.25">
      <c r="A770" s="27"/>
      <c r="B770" s="27"/>
      <c r="C770" s="27"/>
      <c r="D770" s="27"/>
      <c r="E770" s="27"/>
      <c r="F770" s="27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27"/>
      <c r="V770" s="237"/>
      <c r="W770" s="27"/>
    </row>
    <row r="771" spans="1:23" ht="12.75" customHeight="1" x14ac:dyDescent="0.25">
      <c r="A771" s="27"/>
      <c r="B771" s="27"/>
      <c r="C771" s="27"/>
      <c r="D771" s="27"/>
      <c r="E771" s="27"/>
      <c r="F771" s="27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27"/>
      <c r="V771" s="237"/>
      <c r="W771" s="27"/>
    </row>
    <row r="772" spans="1:23" ht="12.75" customHeight="1" x14ac:dyDescent="0.25">
      <c r="A772" s="27"/>
      <c r="B772" s="27"/>
      <c r="C772" s="27"/>
      <c r="D772" s="27"/>
      <c r="E772" s="27"/>
      <c r="F772" s="27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27"/>
      <c r="V772" s="237"/>
      <c r="W772" s="27"/>
    </row>
    <row r="773" spans="1:23" ht="12.75" customHeight="1" x14ac:dyDescent="0.25">
      <c r="A773" s="27"/>
      <c r="B773" s="27"/>
      <c r="C773" s="27"/>
      <c r="D773" s="27"/>
      <c r="E773" s="27"/>
      <c r="F773" s="27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27"/>
      <c r="V773" s="237"/>
      <c r="W773" s="27"/>
    </row>
    <row r="774" spans="1:23" ht="12.75" customHeight="1" x14ac:dyDescent="0.25">
      <c r="A774" s="27"/>
      <c r="B774" s="27"/>
      <c r="C774" s="27"/>
      <c r="D774" s="27"/>
      <c r="E774" s="27"/>
      <c r="F774" s="27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27"/>
      <c r="V774" s="237"/>
      <c r="W774" s="27"/>
    </row>
    <row r="775" spans="1:23" ht="12.75" customHeight="1" x14ac:dyDescent="0.25">
      <c r="A775" s="27"/>
      <c r="B775" s="27"/>
      <c r="C775" s="27"/>
      <c r="D775" s="27"/>
      <c r="E775" s="27"/>
      <c r="F775" s="27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27"/>
      <c r="V775" s="237"/>
      <c r="W775" s="27"/>
    </row>
    <row r="776" spans="1:23" ht="12.75" customHeight="1" x14ac:dyDescent="0.25">
      <c r="A776" s="27"/>
      <c r="B776" s="27"/>
      <c r="C776" s="27"/>
      <c r="D776" s="27"/>
      <c r="E776" s="27"/>
      <c r="F776" s="27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27"/>
      <c r="V776" s="237"/>
      <c r="W776" s="27"/>
    </row>
    <row r="777" spans="1:23" ht="12.75" customHeight="1" x14ac:dyDescent="0.25">
      <c r="A777" s="27"/>
      <c r="B777" s="27"/>
      <c r="C777" s="27"/>
      <c r="D777" s="27"/>
      <c r="E777" s="27"/>
      <c r="F777" s="27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27"/>
      <c r="V777" s="237"/>
      <c r="W777" s="27"/>
    </row>
    <row r="778" spans="1:23" ht="12.75" customHeight="1" x14ac:dyDescent="0.25">
      <c r="A778" s="27"/>
      <c r="B778" s="27"/>
      <c r="C778" s="27"/>
      <c r="D778" s="27"/>
      <c r="E778" s="27"/>
      <c r="F778" s="27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27"/>
      <c r="V778" s="237"/>
      <c r="W778" s="27"/>
    </row>
    <row r="779" spans="1:23" ht="12.75" customHeight="1" x14ac:dyDescent="0.25">
      <c r="A779" s="27"/>
      <c r="B779" s="27"/>
      <c r="C779" s="27"/>
      <c r="D779" s="27"/>
      <c r="E779" s="27"/>
      <c r="F779" s="27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27"/>
      <c r="V779" s="237"/>
      <c r="W779" s="27"/>
    </row>
    <row r="780" spans="1:23" ht="12.75" customHeight="1" x14ac:dyDescent="0.25">
      <c r="A780" s="27"/>
      <c r="B780" s="27"/>
      <c r="C780" s="27"/>
      <c r="D780" s="27"/>
      <c r="E780" s="27"/>
      <c r="F780" s="27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27"/>
      <c r="V780" s="237"/>
      <c r="W780" s="27"/>
    </row>
    <row r="781" spans="1:23" ht="12.75" customHeight="1" x14ac:dyDescent="0.25">
      <c r="A781" s="27"/>
      <c r="B781" s="27"/>
      <c r="C781" s="27"/>
      <c r="D781" s="27"/>
      <c r="E781" s="27"/>
      <c r="F781" s="27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27"/>
      <c r="V781" s="237"/>
      <c r="W781" s="27"/>
    </row>
    <row r="782" spans="1:23" ht="12.75" customHeight="1" x14ac:dyDescent="0.25">
      <c r="A782" s="27"/>
      <c r="B782" s="27"/>
      <c r="C782" s="27"/>
      <c r="D782" s="27"/>
      <c r="E782" s="27"/>
      <c r="F782" s="27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27"/>
      <c r="V782" s="237"/>
      <c r="W782" s="27"/>
    </row>
    <row r="783" spans="1:23" ht="12.75" customHeight="1" x14ac:dyDescent="0.25">
      <c r="A783" s="27"/>
      <c r="B783" s="27"/>
      <c r="C783" s="27"/>
      <c r="D783" s="27"/>
      <c r="E783" s="27"/>
      <c r="F783" s="27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27"/>
      <c r="V783" s="237"/>
      <c r="W783" s="27"/>
    </row>
    <row r="784" spans="1:23" ht="12.75" customHeight="1" x14ac:dyDescent="0.25">
      <c r="A784" s="27"/>
      <c r="B784" s="27"/>
      <c r="C784" s="27"/>
      <c r="D784" s="27"/>
      <c r="E784" s="27"/>
      <c r="F784" s="27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27"/>
      <c r="V784" s="237"/>
      <c r="W784" s="27"/>
    </row>
    <row r="785" spans="1:23" ht="12.75" customHeight="1" x14ac:dyDescent="0.25">
      <c r="A785" s="27"/>
      <c r="B785" s="27"/>
      <c r="C785" s="27"/>
      <c r="D785" s="27"/>
      <c r="E785" s="27"/>
      <c r="F785" s="27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27"/>
      <c r="V785" s="237"/>
      <c r="W785" s="27"/>
    </row>
    <row r="786" spans="1:23" ht="12.75" customHeight="1" x14ac:dyDescent="0.25">
      <c r="A786" s="27"/>
      <c r="B786" s="27"/>
      <c r="C786" s="27"/>
      <c r="D786" s="27"/>
      <c r="E786" s="27"/>
      <c r="F786" s="27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27"/>
      <c r="V786" s="237"/>
      <c r="W786" s="27"/>
    </row>
    <row r="787" spans="1:23" ht="12.75" customHeight="1" x14ac:dyDescent="0.25">
      <c r="A787" s="27"/>
      <c r="B787" s="27"/>
      <c r="C787" s="27"/>
      <c r="D787" s="27"/>
      <c r="E787" s="27"/>
      <c r="F787" s="27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27"/>
      <c r="V787" s="237"/>
      <c r="W787" s="27"/>
    </row>
    <row r="788" spans="1:23" ht="12.75" customHeight="1" x14ac:dyDescent="0.25">
      <c r="A788" s="27"/>
      <c r="B788" s="27"/>
      <c r="C788" s="27"/>
      <c r="D788" s="27"/>
      <c r="E788" s="27"/>
      <c r="F788" s="27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27"/>
      <c r="V788" s="237"/>
      <c r="W788" s="27"/>
    </row>
    <row r="789" spans="1:23" ht="12.75" customHeight="1" x14ac:dyDescent="0.25">
      <c r="A789" s="27"/>
      <c r="B789" s="27"/>
      <c r="C789" s="27"/>
      <c r="D789" s="27"/>
      <c r="E789" s="27"/>
      <c r="F789" s="27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27"/>
      <c r="V789" s="237"/>
      <c r="W789" s="27"/>
    </row>
    <row r="790" spans="1:23" ht="12.75" customHeight="1" x14ac:dyDescent="0.25">
      <c r="A790" s="27"/>
      <c r="B790" s="27"/>
      <c r="C790" s="27"/>
      <c r="D790" s="27"/>
      <c r="E790" s="27"/>
      <c r="F790" s="27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27"/>
      <c r="V790" s="237"/>
      <c r="W790" s="27"/>
    </row>
    <row r="791" spans="1:23" ht="12.75" customHeight="1" x14ac:dyDescent="0.25">
      <c r="A791" s="27"/>
      <c r="B791" s="27"/>
      <c r="C791" s="27"/>
      <c r="D791" s="27"/>
      <c r="E791" s="27"/>
      <c r="F791" s="27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27"/>
      <c r="V791" s="237"/>
      <c r="W791" s="27"/>
    </row>
    <row r="792" spans="1:23" ht="12.75" customHeight="1" x14ac:dyDescent="0.25">
      <c r="A792" s="27"/>
      <c r="B792" s="27"/>
      <c r="C792" s="27"/>
      <c r="D792" s="27"/>
      <c r="E792" s="27"/>
      <c r="F792" s="27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27"/>
      <c r="V792" s="237"/>
      <c r="W792" s="27"/>
    </row>
    <row r="793" spans="1:23" ht="12.75" customHeight="1" x14ac:dyDescent="0.25">
      <c r="A793" s="27"/>
      <c r="B793" s="27"/>
      <c r="C793" s="27"/>
      <c r="D793" s="27"/>
      <c r="E793" s="27"/>
      <c r="F793" s="27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27"/>
      <c r="V793" s="237"/>
      <c r="W793" s="27"/>
    </row>
    <row r="794" spans="1:23" ht="12.75" customHeight="1" x14ac:dyDescent="0.25">
      <c r="A794" s="27"/>
      <c r="B794" s="27"/>
      <c r="C794" s="27"/>
      <c r="D794" s="27"/>
      <c r="E794" s="27"/>
      <c r="F794" s="27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27"/>
      <c r="V794" s="237"/>
      <c r="W794" s="27"/>
    </row>
    <row r="795" spans="1:23" ht="12.75" customHeight="1" x14ac:dyDescent="0.25">
      <c r="A795" s="27"/>
      <c r="B795" s="27"/>
      <c r="C795" s="27"/>
      <c r="D795" s="27"/>
      <c r="E795" s="27"/>
      <c r="F795" s="27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27"/>
      <c r="V795" s="237"/>
      <c r="W795" s="27"/>
    </row>
    <row r="796" spans="1:23" ht="12.75" customHeight="1" x14ac:dyDescent="0.25">
      <c r="A796" s="27"/>
      <c r="B796" s="27"/>
      <c r="C796" s="27"/>
      <c r="D796" s="27"/>
      <c r="E796" s="27"/>
      <c r="F796" s="27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27"/>
      <c r="V796" s="237"/>
      <c r="W796" s="27"/>
    </row>
    <row r="797" spans="1:23" ht="12.75" customHeight="1" x14ac:dyDescent="0.25">
      <c r="A797" s="27"/>
      <c r="B797" s="27"/>
      <c r="C797" s="27"/>
      <c r="D797" s="27"/>
      <c r="E797" s="27"/>
      <c r="F797" s="27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27"/>
      <c r="V797" s="237"/>
      <c r="W797" s="27"/>
    </row>
    <row r="798" spans="1:23" ht="12.75" customHeight="1" x14ac:dyDescent="0.25">
      <c r="A798" s="27"/>
      <c r="B798" s="27"/>
      <c r="C798" s="27"/>
      <c r="D798" s="27"/>
      <c r="E798" s="27"/>
      <c r="F798" s="27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27"/>
      <c r="V798" s="237"/>
      <c r="W798" s="27"/>
    </row>
    <row r="799" spans="1:23" ht="12.75" customHeight="1" x14ac:dyDescent="0.25">
      <c r="A799" s="27"/>
      <c r="B799" s="27"/>
      <c r="C799" s="27"/>
      <c r="D799" s="27"/>
      <c r="E799" s="27"/>
      <c r="F799" s="27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27"/>
      <c r="V799" s="237"/>
      <c r="W799" s="27"/>
    </row>
    <row r="800" spans="1:23" ht="12.75" customHeight="1" x14ac:dyDescent="0.25">
      <c r="A800" s="27"/>
      <c r="B800" s="27"/>
      <c r="C800" s="27"/>
      <c r="D800" s="27"/>
      <c r="E800" s="27"/>
      <c r="F800" s="27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27"/>
      <c r="V800" s="237"/>
      <c r="W800" s="27"/>
    </row>
    <row r="801" spans="1:23" ht="12.75" customHeight="1" x14ac:dyDescent="0.25">
      <c r="A801" s="27"/>
      <c r="B801" s="27"/>
      <c r="C801" s="27"/>
      <c r="D801" s="27"/>
      <c r="E801" s="27"/>
      <c r="F801" s="27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27"/>
      <c r="V801" s="237"/>
      <c r="W801" s="27"/>
    </row>
    <row r="802" spans="1:23" ht="12.75" customHeight="1" x14ac:dyDescent="0.25">
      <c r="A802" s="27"/>
      <c r="B802" s="27"/>
      <c r="C802" s="27"/>
      <c r="D802" s="27"/>
      <c r="E802" s="27"/>
      <c r="F802" s="27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27"/>
      <c r="V802" s="237"/>
      <c r="W802" s="27"/>
    </row>
    <row r="803" spans="1:23" ht="12.75" customHeight="1" x14ac:dyDescent="0.25">
      <c r="A803" s="27"/>
      <c r="B803" s="27"/>
      <c r="C803" s="27"/>
      <c r="D803" s="27"/>
      <c r="E803" s="27"/>
      <c r="F803" s="27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27"/>
      <c r="V803" s="237"/>
      <c r="W803" s="27"/>
    </row>
    <row r="804" spans="1:23" ht="12.75" customHeight="1" x14ac:dyDescent="0.25">
      <c r="A804" s="27"/>
      <c r="B804" s="27"/>
      <c r="C804" s="27"/>
      <c r="D804" s="27"/>
      <c r="E804" s="27"/>
      <c r="F804" s="27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27"/>
      <c r="V804" s="237"/>
      <c r="W804" s="27"/>
    </row>
    <row r="805" spans="1:23" ht="12.75" customHeight="1" x14ac:dyDescent="0.25">
      <c r="A805" s="27"/>
      <c r="B805" s="27"/>
      <c r="C805" s="27"/>
      <c r="D805" s="27"/>
      <c r="E805" s="27"/>
      <c r="F805" s="27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27"/>
      <c r="V805" s="237"/>
      <c r="W805" s="27"/>
    </row>
    <row r="806" spans="1:23" ht="12.75" customHeight="1" x14ac:dyDescent="0.25">
      <c r="A806" s="27"/>
      <c r="B806" s="27"/>
      <c r="C806" s="27"/>
      <c r="D806" s="27"/>
      <c r="E806" s="27"/>
      <c r="F806" s="27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27"/>
      <c r="V806" s="237"/>
      <c r="W806" s="27"/>
    </row>
    <row r="807" spans="1:23" ht="12.75" customHeight="1" x14ac:dyDescent="0.25">
      <c r="A807" s="27"/>
      <c r="B807" s="27"/>
      <c r="C807" s="27"/>
      <c r="D807" s="27"/>
      <c r="E807" s="27"/>
      <c r="F807" s="27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27"/>
      <c r="V807" s="237"/>
      <c r="W807" s="27"/>
    </row>
    <row r="808" spans="1:23" ht="12.75" customHeight="1" x14ac:dyDescent="0.25">
      <c r="A808" s="27"/>
      <c r="B808" s="27"/>
      <c r="C808" s="27"/>
      <c r="D808" s="27"/>
      <c r="E808" s="27"/>
      <c r="F808" s="27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27"/>
      <c r="V808" s="237"/>
      <c r="W808" s="27"/>
    </row>
    <row r="809" spans="1:23" ht="12.75" customHeight="1" x14ac:dyDescent="0.25">
      <c r="A809" s="27"/>
      <c r="B809" s="27"/>
      <c r="C809" s="27"/>
      <c r="D809" s="27"/>
      <c r="E809" s="27"/>
      <c r="F809" s="27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27"/>
      <c r="V809" s="237"/>
      <c r="W809" s="27"/>
    </row>
    <row r="810" spans="1:23" ht="12.75" customHeight="1" x14ac:dyDescent="0.25">
      <c r="A810" s="27"/>
      <c r="B810" s="27"/>
      <c r="C810" s="27"/>
      <c r="D810" s="27"/>
      <c r="E810" s="27"/>
      <c r="F810" s="27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27"/>
      <c r="V810" s="237"/>
      <c r="W810" s="27"/>
    </row>
    <row r="811" spans="1:23" ht="12.75" customHeight="1" x14ac:dyDescent="0.25">
      <c r="A811" s="27"/>
      <c r="B811" s="27"/>
      <c r="C811" s="27"/>
      <c r="D811" s="27"/>
      <c r="E811" s="27"/>
      <c r="F811" s="27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27"/>
      <c r="V811" s="237"/>
      <c r="W811" s="27"/>
    </row>
    <row r="812" spans="1:23" ht="12.75" customHeight="1" x14ac:dyDescent="0.25">
      <c r="A812" s="27"/>
      <c r="B812" s="27"/>
      <c r="C812" s="27"/>
      <c r="D812" s="27"/>
      <c r="E812" s="27"/>
      <c r="F812" s="27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27"/>
      <c r="V812" s="237"/>
      <c r="W812" s="27"/>
    </row>
    <row r="813" spans="1:23" ht="12.75" customHeight="1" x14ac:dyDescent="0.25">
      <c r="A813" s="27"/>
      <c r="B813" s="27"/>
      <c r="C813" s="27"/>
      <c r="D813" s="27"/>
      <c r="E813" s="27"/>
      <c r="F813" s="27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27"/>
      <c r="V813" s="237"/>
      <c r="W813" s="27"/>
    </row>
    <row r="814" spans="1:23" ht="12.75" customHeight="1" x14ac:dyDescent="0.25">
      <c r="A814" s="27"/>
      <c r="B814" s="27"/>
      <c r="C814" s="27"/>
      <c r="D814" s="27"/>
      <c r="E814" s="27"/>
      <c r="F814" s="27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27"/>
      <c r="V814" s="237"/>
      <c r="W814" s="27"/>
    </row>
    <row r="815" spans="1:23" ht="12.75" customHeight="1" x14ac:dyDescent="0.25">
      <c r="A815" s="27"/>
      <c r="B815" s="27"/>
      <c r="C815" s="27"/>
      <c r="D815" s="27"/>
      <c r="E815" s="27"/>
      <c r="F815" s="27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27"/>
      <c r="V815" s="237"/>
      <c r="W815" s="27"/>
    </row>
    <row r="816" spans="1:23" ht="12.75" customHeight="1" x14ac:dyDescent="0.25">
      <c r="A816" s="27"/>
      <c r="B816" s="27"/>
      <c r="C816" s="27"/>
      <c r="D816" s="27"/>
      <c r="E816" s="27"/>
      <c r="F816" s="27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27"/>
      <c r="V816" s="237"/>
      <c r="W816" s="27"/>
    </row>
    <row r="817" spans="1:23" ht="12.75" customHeight="1" x14ac:dyDescent="0.25">
      <c r="A817" s="27"/>
      <c r="B817" s="27"/>
      <c r="C817" s="27"/>
      <c r="D817" s="27"/>
      <c r="E817" s="27"/>
      <c r="F817" s="27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27"/>
      <c r="V817" s="237"/>
      <c r="W817" s="27"/>
    </row>
    <row r="818" spans="1:23" ht="12.75" customHeight="1" x14ac:dyDescent="0.25">
      <c r="A818" s="27"/>
      <c r="B818" s="27"/>
      <c r="C818" s="27"/>
      <c r="D818" s="27"/>
      <c r="E818" s="27"/>
      <c r="F818" s="27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27"/>
      <c r="V818" s="237"/>
      <c r="W818" s="27"/>
    </row>
    <row r="819" spans="1:23" ht="12.75" customHeight="1" x14ac:dyDescent="0.25">
      <c r="A819" s="27"/>
      <c r="B819" s="27"/>
      <c r="C819" s="27"/>
      <c r="D819" s="27"/>
      <c r="E819" s="27"/>
      <c r="F819" s="27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27"/>
      <c r="V819" s="237"/>
      <c r="W819" s="27"/>
    </row>
    <row r="820" spans="1:23" ht="12.75" customHeight="1" x14ac:dyDescent="0.25">
      <c r="A820" s="27"/>
      <c r="B820" s="27"/>
      <c r="C820" s="27"/>
      <c r="D820" s="27"/>
      <c r="E820" s="27"/>
      <c r="F820" s="27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27"/>
      <c r="V820" s="237"/>
      <c r="W820" s="27"/>
    </row>
    <row r="821" spans="1:23" ht="12.75" customHeight="1" x14ac:dyDescent="0.25">
      <c r="A821" s="27"/>
      <c r="B821" s="27"/>
      <c r="C821" s="27"/>
      <c r="D821" s="27"/>
      <c r="E821" s="27"/>
      <c r="F821" s="27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27"/>
      <c r="V821" s="237"/>
      <c r="W821" s="27"/>
    </row>
    <row r="822" spans="1:23" ht="12.75" customHeight="1" x14ac:dyDescent="0.25">
      <c r="A822" s="27"/>
      <c r="B822" s="27"/>
      <c r="C822" s="27"/>
      <c r="D822" s="27"/>
      <c r="E822" s="27"/>
      <c r="F822" s="27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27"/>
      <c r="V822" s="237"/>
      <c r="W822" s="27"/>
    </row>
    <row r="823" spans="1:23" ht="12.75" customHeight="1" x14ac:dyDescent="0.25">
      <c r="A823" s="27"/>
      <c r="B823" s="27"/>
      <c r="C823" s="27"/>
      <c r="D823" s="27"/>
      <c r="E823" s="27"/>
      <c r="F823" s="27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27"/>
      <c r="V823" s="237"/>
      <c r="W823" s="27"/>
    </row>
    <row r="824" spans="1:23" ht="12.75" customHeight="1" x14ac:dyDescent="0.25">
      <c r="A824" s="27"/>
      <c r="B824" s="27"/>
      <c r="C824" s="27"/>
      <c r="D824" s="27"/>
      <c r="E824" s="27"/>
      <c r="F824" s="27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27"/>
      <c r="V824" s="237"/>
      <c r="W824" s="27"/>
    </row>
    <row r="825" spans="1:23" ht="12.75" customHeight="1" x14ac:dyDescent="0.25">
      <c r="A825" s="27"/>
      <c r="B825" s="27"/>
      <c r="C825" s="27"/>
      <c r="D825" s="27"/>
      <c r="E825" s="27"/>
      <c r="F825" s="27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27"/>
      <c r="V825" s="237"/>
      <c r="W825" s="27"/>
    </row>
    <row r="826" spans="1:23" ht="12.75" customHeight="1" x14ac:dyDescent="0.25">
      <c r="A826" s="27"/>
      <c r="B826" s="27"/>
      <c r="C826" s="27"/>
      <c r="D826" s="27"/>
      <c r="E826" s="27"/>
      <c r="F826" s="27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27"/>
      <c r="V826" s="237"/>
      <c r="W826" s="27"/>
    </row>
    <row r="827" spans="1:23" ht="12.75" customHeight="1" x14ac:dyDescent="0.25">
      <c r="A827" s="27"/>
      <c r="B827" s="27"/>
      <c r="C827" s="27"/>
      <c r="D827" s="27"/>
      <c r="E827" s="27"/>
      <c r="F827" s="27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27"/>
      <c r="V827" s="237"/>
      <c r="W827" s="27"/>
    </row>
    <row r="828" spans="1:23" ht="12.75" customHeight="1" x14ac:dyDescent="0.25">
      <c r="A828" s="27"/>
      <c r="B828" s="27"/>
      <c r="C828" s="27"/>
      <c r="D828" s="27"/>
      <c r="E828" s="27"/>
      <c r="F828" s="27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27"/>
      <c r="V828" s="237"/>
      <c r="W828" s="27"/>
    </row>
    <row r="829" spans="1:23" ht="12.75" customHeight="1" x14ac:dyDescent="0.25">
      <c r="A829" s="27"/>
      <c r="B829" s="27"/>
      <c r="C829" s="27"/>
      <c r="D829" s="27"/>
      <c r="E829" s="27"/>
      <c r="F829" s="27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27"/>
      <c r="V829" s="237"/>
      <c r="W829" s="27"/>
    </row>
    <row r="830" spans="1:23" ht="12.75" customHeight="1" x14ac:dyDescent="0.25">
      <c r="A830" s="27"/>
      <c r="B830" s="27"/>
      <c r="C830" s="27"/>
      <c r="D830" s="27"/>
      <c r="E830" s="27"/>
      <c r="F830" s="27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27"/>
      <c r="V830" s="237"/>
      <c r="W830" s="27"/>
    </row>
    <row r="831" spans="1:23" ht="12.75" customHeight="1" x14ac:dyDescent="0.25">
      <c r="A831" s="27"/>
      <c r="B831" s="27"/>
      <c r="C831" s="27"/>
      <c r="D831" s="27"/>
      <c r="E831" s="27"/>
      <c r="F831" s="27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27"/>
      <c r="V831" s="237"/>
      <c r="W831" s="27"/>
    </row>
    <row r="832" spans="1:23" ht="12.75" customHeight="1" x14ac:dyDescent="0.25">
      <c r="A832" s="27"/>
      <c r="B832" s="27"/>
      <c r="C832" s="27"/>
      <c r="D832" s="27"/>
      <c r="E832" s="27"/>
      <c r="F832" s="27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27"/>
      <c r="V832" s="237"/>
      <c r="W832" s="27"/>
    </row>
    <row r="833" spans="1:23" ht="12.75" customHeight="1" x14ac:dyDescent="0.25">
      <c r="A833" s="27"/>
      <c r="B833" s="27"/>
      <c r="C833" s="27"/>
      <c r="D833" s="27"/>
      <c r="E833" s="27"/>
      <c r="F833" s="27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27"/>
      <c r="V833" s="237"/>
      <c r="W833" s="27"/>
    </row>
    <row r="834" spans="1:23" ht="12.75" customHeight="1" x14ac:dyDescent="0.25">
      <c r="A834" s="27"/>
      <c r="B834" s="27"/>
      <c r="C834" s="27"/>
      <c r="D834" s="27"/>
      <c r="E834" s="27"/>
      <c r="F834" s="27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27"/>
      <c r="V834" s="237"/>
      <c r="W834" s="27"/>
    </row>
    <row r="835" spans="1:23" ht="12.75" customHeight="1" x14ac:dyDescent="0.25">
      <c r="A835" s="27"/>
      <c r="B835" s="27"/>
      <c r="C835" s="27"/>
      <c r="D835" s="27"/>
      <c r="E835" s="27"/>
      <c r="F835" s="27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27"/>
      <c r="V835" s="237"/>
      <c r="W835" s="27"/>
    </row>
    <row r="836" spans="1:23" ht="12.75" customHeight="1" x14ac:dyDescent="0.25">
      <c r="A836" s="27"/>
      <c r="B836" s="27"/>
      <c r="C836" s="27"/>
      <c r="D836" s="27"/>
      <c r="E836" s="27"/>
      <c r="F836" s="27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27"/>
      <c r="V836" s="237"/>
      <c r="W836" s="27"/>
    </row>
    <row r="837" spans="1:23" ht="12.75" customHeight="1" x14ac:dyDescent="0.25">
      <c r="A837" s="27"/>
      <c r="B837" s="27"/>
      <c r="C837" s="27"/>
      <c r="D837" s="27"/>
      <c r="E837" s="27"/>
      <c r="F837" s="27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27"/>
      <c r="V837" s="237"/>
      <c r="W837" s="27"/>
    </row>
    <row r="838" spans="1:23" ht="12.75" customHeight="1" x14ac:dyDescent="0.25">
      <c r="A838" s="27"/>
      <c r="B838" s="27"/>
      <c r="C838" s="27"/>
      <c r="D838" s="27"/>
      <c r="E838" s="27"/>
      <c r="F838" s="27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27"/>
      <c r="V838" s="237"/>
      <c r="W838" s="27"/>
    </row>
    <row r="839" spans="1:23" ht="12.75" customHeight="1" x14ac:dyDescent="0.25">
      <c r="A839" s="27"/>
      <c r="B839" s="27"/>
      <c r="C839" s="27"/>
      <c r="D839" s="27"/>
      <c r="E839" s="27"/>
      <c r="F839" s="27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27"/>
      <c r="V839" s="237"/>
      <c r="W839" s="27"/>
    </row>
    <row r="840" spans="1:23" ht="12.75" customHeight="1" x14ac:dyDescent="0.25">
      <c r="A840" s="27"/>
      <c r="B840" s="27"/>
      <c r="C840" s="27"/>
      <c r="D840" s="27"/>
      <c r="E840" s="27"/>
      <c r="F840" s="27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27"/>
      <c r="V840" s="237"/>
      <c r="W840" s="27"/>
    </row>
    <row r="841" spans="1:23" ht="12.75" customHeight="1" x14ac:dyDescent="0.25">
      <c r="A841" s="27"/>
      <c r="B841" s="27"/>
      <c r="C841" s="27"/>
      <c r="D841" s="27"/>
      <c r="E841" s="27"/>
      <c r="F841" s="27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27"/>
      <c r="V841" s="237"/>
      <c r="W841" s="27"/>
    </row>
    <row r="842" spans="1:23" ht="12.75" customHeight="1" x14ac:dyDescent="0.25">
      <c r="A842" s="27"/>
      <c r="B842" s="27"/>
      <c r="C842" s="27"/>
      <c r="D842" s="27"/>
      <c r="E842" s="27"/>
      <c r="F842" s="27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27"/>
      <c r="V842" s="237"/>
      <c r="W842" s="27"/>
    </row>
    <row r="843" spans="1:23" ht="12.75" customHeight="1" x14ac:dyDescent="0.25">
      <c r="A843" s="27"/>
      <c r="B843" s="27"/>
      <c r="C843" s="27"/>
      <c r="D843" s="27"/>
      <c r="E843" s="27"/>
      <c r="F843" s="27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27"/>
      <c r="V843" s="237"/>
      <c r="W843" s="27"/>
    </row>
    <row r="844" spans="1:23" ht="12.75" customHeight="1" x14ac:dyDescent="0.25">
      <c r="A844" s="27"/>
      <c r="B844" s="27"/>
      <c r="C844" s="27"/>
      <c r="D844" s="27"/>
      <c r="E844" s="27"/>
      <c r="F844" s="27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27"/>
      <c r="V844" s="237"/>
      <c r="W844" s="27"/>
    </row>
    <row r="845" spans="1:23" ht="12.75" customHeight="1" x14ac:dyDescent="0.25">
      <c r="A845" s="27"/>
      <c r="B845" s="27"/>
      <c r="C845" s="27"/>
      <c r="D845" s="27"/>
      <c r="E845" s="27"/>
      <c r="F845" s="27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27"/>
      <c r="V845" s="237"/>
      <c r="W845" s="27"/>
    </row>
    <row r="846" spans="1:23" ht="12.75" customHeight="1" x14ac:dyDescent="0.25">
      <c r="A846" s="27"/>
      <c r="B846" s="27"/>
      <c r="C846" s="27"/>
      <c r="D846" s="27"/>
      <c r="E846" s="27"/>
      <c r="F846" s="27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27"/>
      <c r="V846" s="237"/>
      <c r="W846" s="27"/>
    </row>
    <row r="847" spans="1:23" ht="12.75" customHeight="1" x14ac:dyDescent="0.25">
      <c r="A847" s="27"/>
      <c r="B847" s="27"/>
      <c r="C847" s="27"/>
      <c r="D847" s="27"/>
      <c r="E847" s="27"/>
      <c r="F847" s="27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27"/>
      <c r="V847" s="237"/>
      <c r="W847" s="27"/>
    </row>
    <row r="848" spans="1:23" ht="12.75" customHeight="1" x14ac:dyDescent="0.25">
      <c r="A848" s="27"/>
      <c r="B848" s="27"/>
      <c r="C848" s="27"/>
      <c r="D848" s="27"/>
      <c r="E848" s="27"/>
      <c r="F848" s="27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27"/>
      <c r="V848" s="237"/>
      <c r="W848" s="27"/>
    </row>
    <row r="849" spans="1:23" ht="12.75" customHeight="1" x14ac:dyDescent="0.25">
      <c r="A849" s="27"/>
      <c r="B849" s="27"/>
      <c r="C849" s="27"/>
      <c r="D849" s="27"/>
      <c r="E849" s="27"/>
      <c r="F849" s="27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27"/>
      <c r="V849" s="237"/>
      <c r="W849" s="27"/>
    </row>
    <row r="850" spans="1:23" ht="12.75" customHeight="1" x14ac:dyDescent="0.25">
      <c r="A850" s="27"/>
      <c r="B850" s="27"/>
      <c r="C850" s="27"/>
      <c r="D850" s="27"/>
      <c r="E850" s="27"/>
      <c r="F850" s="27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27"/>
      <c r="V850" s="237"/>
      <c r="W850" s="27"/>
    </row>
    <row r="851" spans="1:23" ht="12.75" customHeight="1" x14ac:dyDescent="0.25">
      <c r="A851" s="27"/>
      <c r="B851" s="27"/>
      <c r="C851" s="27"/>
      <c r="D851" s="27"/>
      <c r="E851" s="27"/>
      <c r="F851" s="27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27"/>
      <c r="V851" s="237"/>
      <c r="W851" s="27"/>
    </row>
    <row r="852" spans="1:23" ht="12.75" customHeight="1" x14ac:dyDescent="0.25">
      <c r="A852" s="27"/>
      <c r="B852" s="27"/>
      <c r="C852" s="27"/>
      <c r="D852" s="27"/>
      <c r="E852" s="27"/>
      <c r="F852" s="27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27"/>
      <c r="V852" s="237"/>
      <c r="W852" s="27"/>
    </row>
    <row r="853" spans="1:23" ht="12.75" customHeight="1" x14ac:dyDescent="0.25">
      <c r="A853" s="27"/>
      <c r="B853" s="27"/>
      <c r="C853" s="27"/>
      <c r="D853" s="27"/>
      <c r="E853" s="27"/>
      <c r="F853" s="27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27"/>
      <c r="V853" s="237"/>
      <c r="W853" s="27"/>
    </row>
    <row r="854" spans="1:23" ht="12.75" customHeight="1" x14ac:dyDescent="0.25">
      <c r="A854" s="27"/>
      <c r="B854" s="27"/>
      <c r="C854" s="27"/>
      <c r="D854" s="27"/>
      <c r="E854" s="27"/>
      <c r="F854" s="27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27"/>
      <c r="V854" s="237"/>
      <c r="W854" s="27"/>
    </row>
    <row r="855" spans="1:23" ht="12.75" customHeight="1" x14ac:dyDescent="0.25">
      <c r="A855" s="27"/>
      <c r="B855" s="27"/>
      <c r="C855" s="27"/>
      <c r="D855" s="27"/>
      <c r="E855" s="27"/>
      <c r="F855" s="27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27"/>
      <c r="V855" s="237"/>
      <c r="W855" s="27"/>
    </row>
    <row r="856" spans="1:23" ht="12.75" customHeight="1" x14ac:dyDescent="0.25">
      <c r="A856" s="27"/>
      <c r="B856" s="27"/>
      <c r="C856" s="27"/>
      <c r="D856" s="27"/>
      <c r="E856" s="27"/>
      <c r="F856" s="27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27"/>
      <c r="V856" s="237"/>
      <c r="W856" s="27"/>
    </row>
    <row r="857" spans="1:23" ht="12.75" customHeight="1" x14ac:dyDescent="0.25">
      <c r="A857" s="27"/>
      <c r="B857" s="27"/>
      <c r="C857" s="27"/>
      <c r="D857" s="27"/>
      <c r="E857" s="27"/>
      <c r="F857" s="27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27"/>
      <c r="V857" s="237"/>
      <c r="W857" s="27"/>
    </row>
    <row r="858" spans="1:23" ht="12.75" customHeight="1" x14ac:dyDescent="0.25">
      <c r="A858" s="27"/>
      <c r="B858" s="27"/>
      <c r="C858" s="27"/>
      <c r="D858" s="27"/>
      <c r="E858" s="27"/>
      <c r="F858" s="27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27"/>
      <c r="V858" s="237"/>
      <c r="W858" s="27"/>
    </row>
    <row r="859" spans="1:23" ht="12.75" customHeight="1" x14ac:dyDescent="0.25">
      <c r="A859" s="27"/>
      <c r="B859" s="27"/>
      <c r="C859" s="27"/>
      <c r="D859" s="27"/>
      <c r="E859" s="27"/>
      <c r="F859" s="27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27"/>
      <c r="V859" s="237"/>
      <c r="W859" s="27"/>
    </row>
    <row r="860" spans="1:23" ht="12.75" customHeight="1" x14ac:dyDescent="0.25">
      <c r="A860" s="27"/>
      <c r="B860" s="27"/>
      <c r="C860" s="27"/>
      <c r="D860" s="27"/>
      <c r="E860" s="27"/>
      <c r="F860" s="27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27"/>
      <c r="V860" s="237"/>
      <c r="W860" s="27"/>
    </row>
    <row r="861" spans="1:23" ht="12.75" customHeight="1" x14ac:dyDescent="0.25">
      <c r="A861" s="27"/>
      <c r="B861" s="27"/>
      <c r="C861" s="27"/>
      <c r="D861" s="27"/>
      <c r="E861" s="27"/>
      <c r="F861" s="27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27"/>
      <c r="V861" s="237"/>
      <c r="W861" s="27"/>
    </row>
    <row r="862" spans="1:23" ht="12.75" customHeight="1" x14ac:dyDescent="0.25">
      <c r="A862" s="27"/>
      <c r="B862" s="27"/>
      <c r="C862" s="27"/>
      <c r="D862" s="27"/>
      <c r="E862" s="27"/>
      <c r="F862" s="27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27"/>
      <c r="V862" s="237"/>
      <c r="W862" s="27"/>
    </row>
    <row r="863" spans="1:23" ht="12.75" customHeight="1" x14ac:dyDescent="0.25">
      <c r="A863" s="27"/>
      <c r="B863" s="27"/>
      <c r="C863" s="27"/>
      <c r="D863" s="27"/>
      <c r="E863" s="27"/>
      <c r="F863" s="27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27"/>
      <c r="V863" s="237"/>
      <c r="W863" s="27"/>
    </row>
    <row r="864" spans="1:23" ht="12.75" customHeight="1" x14ac:dyDescent="0.25">
      <c r="A864" s="27"/>
      <c r="B864" s="27"/>
      <c r="C864" s="27"/>
      <c r="D864" s="27"/>
      <c r="E864" s="27"/>
      <c r="F864" s="27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27"/>
      <c r="V864" s="237"/>
      <c r="W864" s="27"/>
    </row>
    <row r="865" spans="1:23" ht="12.75" customHeight="1" x14ac:dyDescent="0.25">
      <c r="A865" s="27"/>
      <c r="B865" s="27"/>
      <c r="C865" s="27"/>
      <c r="D865" s="27"/>
      <c r="E865" s="27"/>
      <c r="F865" s="27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27"/>
      <c r="V865" s="237"/>
      <c r="W865" s="27"/>
    </row>
    <row r="866" spans="1:23" ht="12.75" customHeight="1" x14ac:dyDescent="0.25">
      <c r="A866" s="27"/>
      <c r="B866" s="27"/>
      <c r="C866" s="27"/>
      <c r="D866" s="27"/>
      <c r="E866" s="27"/>
      <c r="F866" s="27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27"/>
      <c r="V866" s="237"/>
      <c r="W866" s="27"/>
    </row>
    <row r="867" spans="1:23" ht="12.75" customHeight="1" x14ac:dyDescent="0.25">
      <c r="A867" s="27"/>
      <c r="B867" s="27"/>
      <c r="C867" s="27"/>
      <c r="D867" s="27"/>
      <c r="E867" s="27"/>
      <c r="F867" s="27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27"/>
      <c r="V867" s="237"/>
      <c r="W867" s="27"/>
    </row>
    <row r="868" spans="1:23" ht="12.75" customHeight="1" x14ac:dyDescent="0.25">
      <c r="A868" s="27"/>
      <c r="B868" s="27"/>
      <c r="C868" s="27"/>
      <c r="D868" s="27"/>
      <c r="E868" s="27"/>
      <c r="F868" s="27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27"/>
      <c r="V868" s="237"/>
      <c r="W868" s="27"/>
    </row>
    <row r="869" spans="1:23" ht="12.75" customHeight="1" x14ac:dyDescent="0.25">
      <c r="A869" s="27"/>
      <c r="B869" s="27"/>
      <c r="C869" s="27"/>
      <c r="D869" s="27"/>
      <c r="E869" s="27"/>
      <c r="F869" s="27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27"/>
      <c r="V869" s="237"/>
      <c r="W869" s="27"/>
    </row>
    <row r="870" spans="1:23" ht="12.75" customHeight="1" x14ac:dyDescent="0.25">
      <c r="A870" s="27"/>
      <c r="B870" s="27"/>
      <c r="C870" s="27"/>
      <c r="D870" s="27"/>
      <c r="E870" s="27"/>
      <c r="F870" s="27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27"/>
      <c r="V870" s="237"/>
      <c r="W870" s="27"/>
    </row>
    <row r="871" spans="1:23" ht="12.75" customHeight="1" x14ac:dyDescent="0.25">
      <c r="A871" s="27"/>
      <c r="B871" s="27"/>
      <c r="C871" s="27"/>
      <c r="D871" s="27"/>
      <c r="E871" s="27"/>
      <c r="F871" s="27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27"/>
      <c r="V871" s="237"/>
      <c r="W871" s="27"/>
    </row>
    <row r="872" spans="1:23" ht="12.75" customHeight="1" x14ac:dyDescent="0.25">
      <c r="A872" s="27"/>
      <c r="B872" s="27"/>
      <c r="C872" s="27"/>
      <c r="D872" s="27"/>
      <c r="E872" s="27"/>
      <c r="F872" s="27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27"/>
      <c r="V872" s="237"/>
      <c r="W872" s="27"/>
    </row>
    <row r="873" spans="1:23" ht="12.75" customHeight="1" x14ac:dyDescent="0.25">
      <c r="A873" s="27"/>
      <c r="B873" s="27"/>
      <c r="C873" s="27"/>
      <c r="D873" s="27"/>
      <c r="E873" s="27"/>
      <c r="F873" s="27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27"/>
      <c r="V873" s="237"/>
      <c r="W873" s="27"/>
    </row>
    <row r="874" spans="1:23" ht="12.75" customHeight="1" x14ac:dyDescent="0.25">
      <c r="A874" s="27"/>
      <c r="B874" s="27"/>
      <c r="C874" s="27"/>
      <c r="D874" s="27"/>
      <c r="E874" s="27"/>
      <c r="F874" s="27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27"/>
      <c r="V874" s="237"/>
      <c r="W874" s="27"/>
    </row>
    <row r="875" spans="1:23" ht="12.75" customHeight="1" x14ac:dyDescent="0.25">
      <c r="A875" s="27"/>
      <c r="B875" s="27"/>
      <c r="C875" s="27"/>
      <c r="D875" s="27"/>
      <c r="E875" s="27"/>
      <c r="F875" s="27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27"/>
      <c r="V875" s="237"/>
      <c r="W875" s="27"/>
    </row>
    <row r="876" spans="1:23" ht="12.75" customHeight="1" x14ac:dyDescent="0.25">
      <c r="A876" s="27"/>
      <c r="B876" s="27"/>
      <c r="C876" s="27"/>
      <c r="D876" s="27"/>
      <c r="E876" s="27"/>
      <c r="F876" s="27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27"/>
      <c r="V876" s="237"/>
      <c r="W876" s="27"/>
    </row>
    <row r="877" spans="1:23" ht="12.75" customHeight="1" x14ac:dyDescent="0.25">
      <c r="A877" s="27"/>
      <c r="B877" s="27"/>
      <c r="C877" s="27"/>
      <c r="D877" s="27"/>
      <c r="E877" s="27"/>
      <c r="F877" s="27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27"/>
      <c r="V877" s="237"/>
      <c r="W877" s="27"/>
    </row>
    <row r="878" spans="1:23" ht="12.75" customHeight="1" x14ac:dyDescent="0.25">
      <c r="A878" s="27"/>
      <c r="B878" s="27"/>
      <c r="C878" s="27"/>
      <c r="D878" s="27"/>
      <c r="E878" s="27"/>
      <c r="F878" s="27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27"/>
      <c r="V878" s="237"/>
      <c r="W878" s="27"/>
    </row>
    <row r="879" spans="1:23" ht="12.75" customHeight="1" x14ac:dyDescent="0.25">
      <c r="A879" s="27"/>
      <c r="B879" s="27"/>
      <c r="C879" s="27"/>
      <c r="D879" s="27"/>
      <c r="E879" s="27"/>
      <c r="F879" s="27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27"/>
      <c r="V879" s="237"/>
      <c r="W879" s="27"/>
    </row>
    <row r="880" spans="1:23" ht="12.75" customHeight="1" x14ac:dyDescent="0.25">
      <c r="A880" s="27"/>
      <c r="B880" s="27"/>
      <c r="C880" s="27"/>
      <c r="D880" s="27"/>
      <c r="E880" s="27"/>
      <c r="F880" s="27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27"/>
      <c r="V880" s="237"/>
      <c r="W880" s="27"/>
    </row>
    <row r="881" spans="1:23" ht="12.75" customHeight="1" x14ac:dyDescent="0.25">
      <c r="A881" s="27"/>
      <c r="B881" s="27"/>
      <c r="C881" s="27"/>
      <c r="D881" s="27"/>
      <c r="E881" s="27"/>
      <c r="F881" s="27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27"/>
      <c r="V881" s="237"/>
      <c r="W881" s="27"/>
    </row>
    <row r="882" spans="1:23" ht="12.75" customHeight="1" x14ac:dyDescent="0.25">
      <c r="A882" s="27"/>
      <c r="B882" s="27"/>
      <c r="C882" s="27"/>
      <c r="D882" s="27"/>
      <c r="E882" s="27"/>
      <c r="F882" s="27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27"/>
      <c r="V882" s="237"/>
      <c r="W882" s="27"/>
    </row>
    <row r="883" spans="1:23" ht="12.75" customHeight="1" x14ac:dyDescent="0.25">
      <c r="A883" s="27"/>
      <c r="B883" s="27"/>
      <c r="C883" s="27"/>
      <c r="D883" s="27"/>
      <c r="E883" s="27"/>
      <c r="F883" s="27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27"/>
      <c r="V883" s="237"/>
      <c r="W883" s="27"/>
    </row>
    <row r="884" spans="1:23" ht="12.75" customHeight="1" x14ac:dyDescent="0.25">
      <c r="A884" s="27"/>
      <c r="B884" s="27"/>
      <c r="C884" s="27"/>
      <c r="D884" s="27"/>
      <c r="E884" s="27"/>
      <c r="F884" s="27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27"/>
      <c r="V884" s="237"/>
      <c r="W884" s="27"/>
    </row>
    <row r="885" spans="1:23" ht="12.75" customHeight="1" x14ac:dyDescent="0.25">
      <c r="A885" s="27"/>
      <c r="B885" s="27"/>
      <c r="C885" s="27"/>
      <c r="D885" s="27"/>
      <c r="E885" s="27"/>
      <c r="F885" s="27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27"/>
      <c r="V885" s="237"/>
      <c r="W885" s="27"/>
    </row>
    <row r="886" spans="1:23" ht="12.75" customHeight="1" x14ac:dyDescent="0.25">
      <c r="A886" s="27"/>
      <c r="B886" s="27"/>
      <c r="C886" s="27"/>
      <c r="D886" s="27"/>
      <c r="E886" s="27"/>
      <c r="F886" s="27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27"/>
      <c r="V886" s="237"/>
      <c r="W886" s="27"/>
    </row>
    <row r="887" spans="1:23" ht="12.75" customHeight="1" x14ac:dyDescent="0.25">
      <c r="A887" s="27"/>
      <c r="B887" s="27"/>
      <c r="C887" s="27"/>
      <c r="D887" s="27"/>
      <c r="E887" s="27"/>
      <c r="F887" s="27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27"/>
      <c r="V887" s="237"/>
      <c r="W887" s="27"/>
    </row>
    <row r="888" spans="1:23" ht="12.75" customHeight="1" x14ac:dyDescent="0.25">
      <c r="A888" s="27"/>
      <c r="B888" s="27"/>
      <c r="C888" s="27"/>
      <c r="D888" s="27"/>
      <c r="E888" s="27"/>
      <c r="F888" s="27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27"/>
      <c r="V888" s="237"/>
      <c r="W888" s="27"/>
    </row>
    <row r="889" spans="1:23" ht="12.75" customHeight="1" x14ac:dyDescent="0.25">
      <c r="A889" s="27"/>
      <c r="B889" s="27"/>
      <c r="C889" s="27"/>
      <c r="D889" s="27"/>
      <c r="E889" s="27"/>
      <c r="F889" s="27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27"/>
      <c r="V889" s="237"/>
      <c r="W889" s="27"/>
    </row>
    <row r="890" spans="1:23" ht="12.75" customHeight="1" x14ac:dyDescent="0.25">
      <c r="A890" s="27"/>
      <c r="B890" s="27"/>
      <c r="C890" s="27"/>
      <c r="D890" s="27"/>
      <c r="E890" s="27"/>
      <c r="F890" s="27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27"/>
      <c r="V890" s="237"/>
      <c r="W890" s="27"/>
    </row>
    <row r="891" spans="1:23" ht="12.75" customHeight="1" x14ac:dyDescent="0.25">
      <c r="A891" s="27"/>
      <c r="B891" s="27"/>
      <c r="C891" s="27"/>
      <c r="D891" s="27"/>
      <c r="E891" s="27"/>
      <c r="F891" s="27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27"/>
      <c r="V891" s="237"/>
      <c r="W891" s="27"/>
    </row>
    <row r="892" spans="1:23" ht="12.75" customHeight="1" x14ac:dyDescent="0.25">
      <c r="A892" s="27"/>
      <c r="B892" s="27"/>
      <c r="C892" s="27"/>
      <c r="D892" s="27"/>
      <c r="E892" s="27"/>
      <c r="F892" s="27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27"/>
      <c r="V892" s="237"/>
      <c r="W892" s="27"/>
    </row>
    <row r="893" spans="1:23" ht="12.75" customHeight="1" x14ac:dyDescent="0.25">
      <c r="A893" s="27"/>
      <c r="B893" s="27"/>
      <c r="C893" s="27"/>
      <c r="D893" s="27"/>
      <c r="E893" s="27"/>
      <c r="F893" s="27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27"/>
      <c r="V893" s="237"/>
      <c r="W893" s="27"/>
    </row>
    <row r="894" spans="1:23" ht="12.75" customHeight="1" x14ac:dyDescent="0.25">
      <c r="A894" s="27"/>
      <c r="B894" s="27"/>
      <c r="C894" s="27"/>
      <c r="D894" s="27"/>
      <c r="E894" s="27"/>
      <c r="F894" s="27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27"/>
      <c r="V894" s="237"/>
      <c r="W894" s="27"/>
    </row>
    <row r="895" spans="1:23" ht="12.75" customHeight="1" x14ac:dyDescent="0.25">
      <c r="A895" s="27"/>
      <c r="B895" s="27"/>
      <c r="C895" s="27"/>
      <c r="D895" s="27"/>
      <c r="E895" s="27"/>
      <c r="F895" s="27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27"/>
      <c r="V895" s="237"/>
      <c r="W895" s="27"/>
    </row>
    <row r="896" spans="1:23" ht="12.75" customHeight="1" x14ac:dyDescent="0.25">
      <c r="A896" s="27"/>
      <c r="B896" s="27"/>
      <c r="C896" s="27"/>
      <c r="D896" s="27"/>
      <c r="E896" s="27"/>
      <c r="F896" s="27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27"/>
      <c r="V896" s="237"/>
      <c r="W896" s="27"/>
    </row>
    <row r="897" spans="1:23" ht="12.75" customHeight="1" x14ac:dyDescent="0.25">
      <c r="A897" s="27"/>
      <c r="B897" s="27"/>
      <c r="C897" s="27"/>
      <c r="D897" s="27"/>
      <c r="E897" s="27"/>
      <c r="F897" s="27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27"/>
      <c r="V897" s="237"/>
      <c r="W897" s="27"/>
    </row>
    <row r="898" spans="1:23" ht="12.75" customHeight="1" x14ac:dyDescent="0.25">
      <c r="A898" s="27"/>
      <c r="B898" s="27"/>
      <c r="C898" s="27"/>
      <c r="D898" s="27"/>
      <c r="E898" s="27"/>
      <c r="F898" s="27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27"/>
      <c r="V898" s="237"/>
      <c r="W898" s="27"/>
    </row>
    <row r="899" spans="1:23" ht="12.75" customHeight="1" x14ac:dyDescent="0.25">
      <c r="A899" s="27"/>
      <c r="B899" s="27"/>
      <c r="C899" s="27"/>
      <c r="D899" s="27"/>
      <c r="E899" s="27"/>
      <c r="F899" s="27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27"/>
      <c r="V899" s="237"/>
      <c r="W899" s="27"/>
    </row>
    <row r="900" spans="1:23" ht="12.75" customHeight="1" x14ac:dyDescent="0.25">
      <c r="A900" s="27"/>
      <c r="B900" s="27"/>
      <c r="C900" s="27"/>
      <c r="D900" s="27"/>
      <c r="E900" s="27"/>
      <c r="F900" s="27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27"/>
      <c r="V900" s="237"/>
      <c r="W900" s="27"/>
    </row>
    <row r="901" spans="1:23" ht="12.75" customHeight="1" x14ac:dyDescent="0.25">
      <c r="A901" s="27"/>
      <c r="B901" s="27"/>
      <c r="C901" s="27"/>
      <c r="D901" s="27"/>
      <c r="E901" s="27"/>
      <c r="F901" s="27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27"/>
      <c r="V901" s="237"/>
      <c r="W901" s="27"/>
    </row>
    <row r="902" spans="1:23" ht="12.75" customHeight="1" x14ac:dyDescent="0.25">
      <c r="A902" s="27"/>
      <c r="B902" s="27"/>
      <c r="C902" s="27"/>
      <c r="D902" s="27"/>
      <c r="E902" s="27"/>
      <c r="F902" s="27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27"/>
      <c r="V902" s="237"/>
      <c r="W902" s="27"/>
    </row>
    <row r="903" spans="1:23" ht="12.75" customHeight="1" x14ac:dyDescent="0.25">
      <c r="A903" s="27"/>
      <c r="B903" s="27"/>
      <c r="C903" s="27"/>
      <c r="D903" s="27"/>
      <c r="E903" s="27"/>
      <c r="F903" s="27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27"/>
      <c r="V903" s="237"/>
      <c r="W903" s="27"/>
    </row>
    <row r="904" spans="1:23" ht="12.75" customHeight="1" x14ac:dyDescent="0.25">
      <c r="A904" s="27"/>
      <c r="B904" s="27"/>
      <c r="C904" s="27"/>
      <c r="D904" s="27"/>
      <c r="E904" s="27"/>
      <c r="F904" s="27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27"/>
      <c r="V904" s="237"/>
      <c r="W904" s="27"/>
    </row>
    <row r="905" spans="1:23" ht="12.75" customHeight="1" x14ac:dyDescent="0.25">
      <c r="A905" s="27"/>
      <c r="B905" s="27"/>
      <c r="C905" s="27"/>
      <c r="D905" s="27"/>
      <c r="E905" s="27"/>
      <c r="F905" s="27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27"/>
      <c r="V905" s="237"/>
      <c r="W905" s="27"/>
    </row>
    <row r="906" spans="1:23" ht="12.75" customHeight="1" x14ac:dyDescent="0.25">
      <c r="A906" s="27"/>
      <c r="B906" s="27"/>
      <c r="C906" s="27"/>
      <c r="D906" s="27"/>
      <c r="E906" s="27"/>
      <c r="F906" s="27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27"/>
      <c r="V906" s="237"/>
      <c r="W906" s="27"/>
    </row>
    <row r="907" spans="1:23" ht="12.75" customHeight="1" x14ac:dyDescent="0.25">
      <c r="A907" s="27"/>
      <c r="B907" s="27"/>
      <c r="C907" s="27"/>
      <c r="D907" s="27"/>
      <c r="E907" s="27"/>
      <c r="F907" s="27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27"/>
      <c r="V907" s="237"/>
      <c r="W907" s="27"/>
    </row>
    <row r="908" spans="1:23" ht="12.75" customHeight="1" x14ac:dyDescent="0.25">
      <c r="A908" s="27"/>
      <c r="B908" s="27"/>
      <c r="C908" s="27"/>
      <c r="D908" s="27"/>
      <c r="E908" s="27"/>
      <c r="F908" s="27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27"/>
      <c r="V908" s="237"/>
      <c r="W908" s="27"/>
    </row>
    <row r="909" spans="1:23" ht="12.75" customHeight="1" x14ac:dyDescent="0.25">
      <c r="A909" s="27"/>
      <c r="B909" s="27"/>
      <c r="C909" s="27"/>
      <c r="D909" s="27"/>
      <c r="E909" s="27"/>
      <c r="F909" s="27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27"/>
      <c r="V909" s="237"/>
      <c r="W909" s="27"/>
    </row>
    <row r="910" spans="1:23" ht="12.75" customHeight="1" x14ac:dyDescent="0.25">
      <c r="A910" s="27"/>
      <c r="B910" s="27"/>
      <c r="C910" s="27"/>
      <c r="D910" s="27"/>
      <c r="E910" s="27"/>
      <c r="F910" s="27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27"/>
      <c r="V910" s="237"/>
      <c r="W910" s="27"/>
    </row>
    <row r="911" spans="1:23" ht="12.75" customHeight="1" x14ac:dyDescent="0.25">
      <c r="A911" s="27"/>
      <c r="B911" s="27"/>
      <c r="C911" s="27"/>
      <c r="D911" s="27"/>
      <c r="E911" s="27"/>
      <c r="F911" s="27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27"/>
      <c r="V911" s="237"/>
      <c r="W911" s="27"/>
    </row>
    <row r="912" spans="1:23" ht="12.75" customHeight="1" x14ac:dyDescent="0.25">
      <c r="A912" s="27"/>
      <c r="B912" s="27"/>
      <c r="C912" s="27"/>
      <c r="D912" s="27"/>
      <c r="E912" s="27"/>
      <c r="F912" s="27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27"/>
      <c r="V912" s="237"/>
      <c r="W912" s="27"/>
    </row>
    <row r="913" spans="1:23" ht="12.75" customHeight="1" x14ac:dyDescent="0.25">
      <c r="A913" s="27"/>
      <c r="B913" s="27"/>
      <c r="C913" s="27"/>
      <c r="D913" s="27"/>
      <c r="E913" s="27"/>
      <c r="F913" s="27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27"/>
      <c r="V913" s="237"/>
      <c r="W913" s="27"/>
    </row>
    <row r="914" spans="1:23" ht="12.75" customHeight="1" x14ac:dyDescent="0.25">
      <c r="A914" s="27"/>
      <c r="B914" s="27"/>
      <c r="C914" s="27"/>
      <c r="D914" s="27"/>
      <c r="E914" s="27"/>
      <c r="F914" s="27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27"/>
      <c r="V914" s="237"/>
      <c r="W914" s="27"/>
    </row>
    <row r="915" spans="1:23" ht="12.75" customHeight="1" x14ac:dyDescent="0.25">
      <c r="A915" s="27"/>
      <c r="B915" s="27"/>
      <c r="C915" s="27"/>
      <c r="D915" s="27"/>
      <c r="E915" s="27"/>
      <c r="F915" s="27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27"/>
      <c r="V915" s="237"/>
      <c r="W915" s="27"/>
    </row>
    <row r="916" spans="1:23" ht="12.75" customHeight="1" x14ac:dyDescent="0.25">
      <c r="A916" s="27"/>
      <c r="B916" s="27"/>
      <c r="C916" s="27"/>
      <c r="D916" s="27"/>
      <c r="E916" s="27"/>
      <c r="F916" s="27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27"/>
      <c r="V916" s="237"/>
      <c r="W916" s="27"/>
    </row>
    <row r="917" spans="1:23" ht="12.75" customHeight="1" x14ac:dyDescent="0.25">
      <c r="A917" s="27"/>
      <c r="B917" s="27"/>
      <c r="C917" s="27"/>
      <c r="D917" s="27"/>
      <c r="E917" s="27"/>
      <c r="F917" s="27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27"/>
      <c r="V917" s="237"/>
      <c r="W917" s="27"/>
    </row>
    <row r="918" spans="1:23" ht="12.75" customHeight="1" x14ac:dyDescent="0.25">
      <c r="A918" s="27"/>
      <c r="B918" s="27"/>
      <c r="C918" s="27"/>
      <c r="D918" s="27"/>
      <c r="E918" s="27"/>
      <c r="F918" s="27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27"/>
      <c r="V918" s="237"/>
      <c r="W918" s="27"/>
    </row>
    <row r="919" spans="1:23" ht="12.75" customHeight="1" x14ac:dyDescent="0.25">
      <c r="A919" s="27"/>
      <c r="B919" s="27"/>
      <c r="C919" s="27"/>
      <c r="D919" s="27"/>
      <c r="E919" s="27"/>
      <c r="F919" s="27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27"/>
      <c r="V919" s="237"/>
      <c r="W919" s="27"/>
    </row>
    <row r="920" spans="1:23" ht="12.75" customHeight="1" x14ac:dyDescent="0.25">
      <c r="A920" s="27"/>
      <c r="B920" s="27"/>
      <c r="C920" s="27"/>
      <c r="D920" s="27"/>
      <c r="E920" s="27"/>
      <c r="F920" s="27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27"/>
      <c r="V920" s="237"/>
      <c r="W920" s="27"/>
    </row>
    <row r="921" spans="1:23" ht="12.75" customHeight="1" x14ac:dyDescent="0.25">
      <c r="A921" s="27"/>
      <c r="B921" s="27"/>
      <c r="C921" s="27"/>
      <c r="D921" s="27"/>
      <c r="E921" s="27"/>
      <c r="F921" s="27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27"/>
      <c r="V921" s="237"/>
      <c r="W921" s="27"/>
    </row>
    <row r="922" spans="1:23" ht="12.75" customHeight="1" x14ac:dyDescent="0.25">
      <c r="A922" s="27"/>
      <c r="B922" s="27"/>
      <c r="C922" s="27"/>
      <c r="D922" s="27"/>
      <c r="E922" s="27"/>
      <c r="F922" s="27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27"/>
      <c r="V922" s="237"/>
      <c r="W922" s="27"/>
    </row>
    <row r="923" spans="1:23" ht="12.75" customHeight="1" x14ac:dyDescent="0.25">
      <c r="A923" s="27"/>
      <c r="B923" s="27"/>
      <c r="C923" s="27"/>
      <c r="D923" s="27"/>
      <c r="E923" s="27"/>
      <c r="F923" s="27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27"/>
      <c r="V923" s="237"/>
      <c r="W923" s="27"/>
    </row>
    <row r="924" spans="1:23" ht="12.75" customHeight="1" x14ac:dyDescent="0.25">
      <c r="A924" s="27"/>
      <c r="B924" s="27"/>
      <c r="C924" s="27"/>
      <c r="D924" s="27"/>
      <c r="E924" s="27"/>
      <c r="F924" s="27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27"/>
      <c r="V924" s="237"/>
      <c r="W924" s="27"/>
    </row>
    <row r="925" spans="1:23" ht="12.75" customHeight="1" x14ac:dyDescent="0.25">
      <c r="A925" s="27"/>
      <c r="B925" s="27"/>
      <c r="C925" s="27"/>
      <c r="D925" s="27"/>
      <c r="E925" s="27"/>
      <c r="F925" s="27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27"/>
      <c r="V925" s="237"/>
      <c r="W925" s="27"/>
    </row>
    <row r="926" spans="1:23" ht="12.75" customHeight="1" x14ac:dyDescent="0.25">
      <c r="A926" s="27"/>
      <c r="B926" s="27"/>
      <c r="C926" s="27"/>
      <c r="D926" s="27"/>
      <c r="E926" s="27"/>
      <c r="F926" s="27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27"/>
      <c r="V926" s="237"/>
      <c r="W926" s="27"/>
    </row>
    <row r="927" spans="1:23" ht="12.75" customHeight="1" x14ac:dyDescent="0.25">
      <c r="A927" s="27"/>
      <c r="B927" s="27"/>
      <c r="C927" s="27"/>
      <c r="D927" s="27"/>
      <c r="E927" s="27"/>
      <c r="F927" s="27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27"/>
      <c r="V927" s="237"/>
      <c r="W927" s="27"/>
    </row>
    <row r="928" spans="1:23" ht="12.75" customHeight="1" x14ac:dyDescent="0.25">
      <c r="A928" s="27"/>
      <c r="B928" s="27"/>
      <c r="C928" s="27"/>
      <c r="D928" s="27"/>
      <c r="E928" s="27"/>
      <c r="F928" s="27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27"/>
      <c r="V928" s="237"/>
      <c r="W928" s="27"/>
    </row>
    <row r="929" spans="1:23" ht="12.75" customHeight="1" x14ac:dyDescent="0.25">
      <c r="A929" s="27"/>
      <c r="B929" s="27"/>
      <c r="C929" s="27"/>
      <c r="D929" s="27"/>
      <c r="E929" s="27"/>
      <c r="F929" s="27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27"/>
      <c r="V929" s="237"/>
      <c r="W929" s="27"/>
    </row>
    <row r="930" spans="1:23" ht="12.75" customHeight="1" x14ac:dyDescent="0.25">
      <c r="A930" s="27"/>
      <c r="B930" s="27"/>
      <c r="C930" s="27"/>
      <c r="D930" s="27"/>
      <c r="E930" s="27"/>
      <c r="F930" s="27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27"/>
      <c r="V930" s="237"/>
      <c r="W930" s="27"/>
    </row>
    <row r="931" spans="1:23" ht="12.75" customHeight="1" x14ac:dyDescent="0.25">
      <c r="A931" s="27"/>
      <c r="B931" s="27"/>
      <c r="C931" s="27"/>
      <c r="D931" s="27"/>
      <c r="E931" s="27"/>
      <c r="F931" s="27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27"/>
      <c r="V931" s="237"/>
      <c r="W931" s="27"/>
    </row>
    <row r="932" spans="1:23" ht="12.75" customHeight="1" x14ac:dyDescent="0.25">
      <c r="A932" s="27"/>
      <c r="B932" s="27"/>
      <c r="C932" s="27"/>
      <c r="D932" s="27"/>
      <c r="E932" s="27"/>
      <c r="F932" s="27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27"/>
      <c r="V932" s="237"/>
      <c r="W932" s="27"/>
    </row>
    <row r="933" spans="1:23" ht="12.75" customHeight="1" x14ac:dyDescent="0.25">
      <c r="A933" s="27"/>
      <c r="B933" s="27"/>
      <c r="C933" s="27"/>
      <c r="D933" s="27"/>
      <c r="E933" s="27"/>
      <c r="F933" s="27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27"/>
      <c r="V933" s="237"/>
      <c r="W933" s="27"/>
    </row>
    <row r="934" spans="1:23" ht="12.75" customHeight="1" x14ac:dyDescent="0.25">
      <c r="A934" s="27"/>
      <c r="B934" s="27"/>
      <c r="C934" s="27"/>
      <c r="D934" s="27"/>
      <c r="E934" s="27"/>
      <c r="F934" s="27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27"/>
      <c r="V934" s="237"/>
      <c r="W934" s="27"/>
    </row>
    <row r="935" spans="1:23" ht="12.75" customHeight="1" x14ac:dyDescent="0.25">
      <c r="A935" s="27"/>
      <c r="B935" s="27"/>
      <c r="C935" s="27"/>
      <c r="D935" s="27"/>
      <c r="E935" s="27"/>
      <c r="F935" s="27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27"/>
      <c r="V935" s="237"/>
      <c r="W935" s="27"/>
    </row>
    <row r="936" spans="1:23" ht="12.75" customHeight="1" x14ac:dyDescent="0.25">
      <c r="A936" s="27"/>
      <c r="B936" s="27"/>
      <c r="C936" s="27"/>
      <c r="D936" s="27"/>
      <c r="E936" s="27"/>
      <c r="F936" s="27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27"/>
      <c r="V936" s="237"/>
      <c r="W936" s="27"/>
    </row>
    <row r="937" spans="1:23" ht="12.75" customHeight="1" x14ac:dyDescent="0.25">
      <c r="A937" s="27"/>
      <c r="B937" s="27"/>
      <c r="C937" s="27"/>
      <c r="D937" s="27"/>
      <c r="E937" s="27"/>
      <c r="F937" s="27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27"/>
      <c r="V937" s="237"/>
      <c r="W937" s="27"/>
    </row>
    <row r="938" spans="1:23" ht="12.75" customHeight="1" x14ac:dyDescent="0.25">
      <c r="A938" s="27"/>
      <c r="B938" s="27"/>
      <c r="C938" s="27"/>
      <c r="D938" s="27"/>
      <c r="E938" s="27"/>
      <c r="F938" s="27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27"/>
      <c r="V938" s="237"/>
      <c r="W938" s="27"/>
    </row>
    <row r="939" spans="1:23" ht="12.75" customHeight="1" x14ac:dyDescent="0.25">
      <c r="A939" s="27"/>
      <c r="B939" s="27"/>
      <c r="C939" s="27"/>
      <c r="D939" s="27"/>
      <c r="E939" s="27"/>
      <c r="F939" s="27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27"/>
      <c r="V939" s="237"/>
      <c r="W939" s="27"/>
    </row>
    <row r="940" spans="1:23" ht="12.75" customHeight="1" x14ac:dyDescent="0.25">
      <c r="A940" s="27"/>
      <c r="B940" s="27"/>
      <c r="C940" s="27"/>
      <c r="D940" s="27"/>
      <c r="E940" s="27"/>
      <c r="F940" s="27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27"/>
      <c r="V940" s="237"/>
      <c r="W940" s="27"/>
    </row>
    <row r="941" spans="1:23" ht="12.75" customHeight="1" x14ac:dyDescent="0.25">
      <c r="A941" s="27"/>
      <c r="B941" s="27"/>
      <c r="C941" s="27"/>
      <c r="D941" s="27"/>
      <c r="E941" s="27"/>
      <c r="F941" s="27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27"/>
      <c r="V941" s="237"/>
      <c r="W941" s="27"/>
    </row>
    <row r="942" spans="1:23" ht="12.75" customHeight="1" x14ac:dyDescent="0.25">
      <c r="A942" s="27"/>
      <c r="B942" s="27"/>
      <c r="C942" s="27"/>
      <c r="D942" s="27"/>
      <c r="E942" s="27"/>
      <c r="F942" s="27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27"/>
      <c r="V942" s="237"/>
      <c r="W942" s="27"/>
    </row>
    <row r="943" spans="1:23" ht="12.75" customHeight="1" x14ac:dyDescent="0.25">
      <c r="A943" s="27"/>
      <c r="B943" s="27"/>
      <c r="C943" s="27"/>
      <c r="D943" s="27"/>
      <c r="E943" s="27"/>
      <c r="F943" s="27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27"/>
      <c r="V943" s="237"/>
      <c r="W943" s="27"/>
    </row>
    <row r="944" spans="1:23" ht="12.75" customHeight="1" x14ac:dyDescent="0.25">
      <c r="A944" s="27"/>
      <c r="B944" s="27"/>
      <c r="C944" s="27"/>
      <c r="D944" s="27"/>
      <c r="E944" s="27"/>
      <c r="F944" s="27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27"/>
      <c r="V944" s="237"/>
      <c r="W944" s="27"/>
    </row>
    <row r="945" spans="1:23" ht="12.75" customHeight="1" x14ac:dyDescent="0.25">
      <c r="A945" s="27"/>
      <c r="B945" s="27"/>
      <c r="C945" s="27"/>
      <c r="D945" s="27"/>
      <c r="E945" s="27"/>
      <c r="F945" s="27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27"/>
      <c r="V945" s="237"/>
      <c r="W945" s="27"/>
    </row>
    <row r="946" spans="1:23" ht="12.75" customHeight="1" x14ac:dyDescent="0.25">
      <c r="A946" s="27"/>
      <c r="B946" s="27"/>
      <c r="C946" s="27"/>
      <c r="D946" s="27"/>
      <c r="E946" s="27"/>
      <c r="F946" s="27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27"/>
      <c r="V946" s="237"/>
      <c r="W946" s="27"/>
    </row>
    <row r="947" spans="1:23" ht="12.75" customHeight="1" x14ac:dyDescent="0.25">
      <c r="A947" s="27"/>
      <c r="B947" s="27"/>
      <c r="C947" s="27"/>
      <c r="D947" s="27"/>
      <c r="E947" s="27"/>
      <c r="F947" s="27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27"/>
      <c r="V947" s="237"/>
      <c r="W947" s="27"/>
    </row>
    <row r="948" spans="1:23" ht="12.75" customHeight="1" x14ac:dyDescent="0.25">
      <c r="A948" s="27"/>
      <c r="B948" s="27"/>
      <c r="C948" s="27"/>
      <c r="D948" s="27"/>
      <c r="E948" s="27"/>
      <c r="F948" s="27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27"/>
      <c r="V948" s="237"/>
      <c r="W948" s="27"/>
    </row>
    <row r="949" spans="1:23" ht="12.75" customHeight="1" x14ac:dyDescent="0.25">
      <c r="A949" s="27"/>
      <c r="B949" s="27"/>
      <c r="C949" s="27"/>
      <c r="D949" s="27"/>
      <c r="E949" s="27"/>
      <c r="F949" s="27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27"/>
      <c r="V949" s="237"/>
      <c r="W949" s="27"/>
    </row>
    <row r="950" spans="1:23" ht="12.75" customHeight="1" x14ac:dyDescent="0.25">
      <c r="A950" s="27"/>
      <c r="B950" s="27"/>
      <c r="C950" s="27"/>
      <c r="D950" s="27"/>
      <c r="E950" s="27"/>
      <c r="F950" s="27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27"/>
      <c r="V950" s="237"/>
      <c r="W950" s="27"/>
    </row>
    <row r="951" spans="1:23" ht="12.75" customHeight="1" x14ac:dyDescent="0.25">
      <c r="A951" s="27"/>
      <c r="B951" s="27"/>
      <c r="C951" s="27"/>
      <c r="D951" s="27"/>
      <c r="E951" s="27"/>
      <c r="F951" s="27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27"/>
      <c r="V951" s="237"/>
      <c r="W951" s="27"/>
    </row>
    <row r="952" spans="1:23" ht="12.75" customHeight="1" x14ac:dyDescent="0.25">
      <c r="A952" s="27"/>
      <c r="B952" s="27"/>
      <c r="C952" s="27"/>
      <c r="D952" s="27"/>
      <c r="E952" s="27"/>
      <c r="F952" s="27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27"/>
      <c r="V952" s="237"/>
      <c r="W952" s="27"/>
    </row>
    <row r="953" spans="1:23" ht="12.75" customHeight="1" x14ac:dyDescent="0.25">
      <c r="A953" s="27"/>
      <c r="B953" s="27"/>
      <c r="C953" s="27"/>
      <c r="D953" s="27"/>
      <c r="E953" s="27"/>
      <c r="F953" s="27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27"/>
      <c r="V953" s="237"/>
      <c r="W953" s="27"/>
    </row>
    <row r="954" spans="1:23" ht="12.75" customHeight="1" x14ac:dyDescent="0.25">
      <c r="A954" s="27"/>
      <c r="B954" s="27"/>
      <c r="C954" s="27"/>
      <c r="D954" s="27"/>
      <c r="E954" s="27"/>
      <c r="F954" s="27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27"/>
      <c r="V954" s="237"/>
      <c r="W954" s="27"/>
    </row>
    <row r="955" spans="1:23" ht="12.75" customHeight="1" x14ac:dyDescent="0.25">
      <c r="A955" s="27"/>
      <c r="B955" s="27"/>
      <c r="C955" s="27"/>
      <c r="D955" s="27"/>
      <c r="E955" s="27"/>
      <c r="F955" s="27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27"/>
      <c r="V955" s="237"/>
      <c r="W955" s="27"/>
    </row>
    <row r="956" spans="1:23" ht="12.75" customHeight="1" x14ac:dyDescent="0.25">
      <c r="A956" s="27"/>
      <c r="B956" s="27"/>
      <c r="C956" s="27"/>
      <c r="D956" s="27"/>
      <c r="E956" s="27"/>
      <c r="F956" s="27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27"/>
      <c r="V956" s="237"/>
      <c r="W956" s="27"/>
    </row>
    <row r="957" spans="1:23" ht="12.75" customHeight="1" x14ac:dyDescent="0.25">
      <c r="A957" s="27"/>
      <c r="B957" s="27"/>
      <c r="C957" s="27"/>
      <c r="D957" s="27"/>
      <c r="E957" s="27"/>
      <c r="F957" s="27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27"/>
      <c r="V957" s="237"/>
      <c r="W957" s="27"/>
    </row>
    <row r="958" spans="1:23" ht="12.75" customHeight="1" x14ac:dyDescent="0.25">
      <c r="A958" s="27"/>
      <c r="B958" s="27"/>
      <c r="C958" s="27"/>
      <c r="D958" s="27"/>
      <c r="E958" s="27"/>
      <c r="F958" s="27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27"/>
      <c r="V958" s="237"/>
      <c r="W958" s="27"/>
    </row>
    <row r="959" spans="1:23" ht="12.75" customHeight="1" x14ac:dyDescent="0.25">
      <c r="A959" s="27"/>
      <c r="B959" s="27"/>
      <c r="C959" s="27"/>
      <c r="D959" s="27"/>
      <c r="E959" s="27"/>
      <c r="F959" s="27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27"/>
      <c r="V959" s="237"/>
      <c r="W959" s="27"/>
    </row>
    <row r="960" spans="1:23" ht="12.75" customHeight="1" x14ac:dyDescent="0.25">
      <c r="A960" s="27"/>
      <c r="B960" s="27"/>
      <c r="C960" s="27"/>
      <c r="D960" s="27"/>
      <c r="E960" s="27"/>
      <c r="F960" s="27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27"/>
      <c r="V960" s="237"/>
      <c r="W960" s="27"/>
    </row>
    <row r="961" spans="1:23" ht="12.75" customHeight="1" x14ac:dyDescent="0.25">
      <c r="A961" s="27"/>
      <c r="B961" s="27"/>
      <c r="C961" s="27"/>
      <c r="D961" s="27"/>
      <c r="E961" s="27"/>
      <c r="F961" s="27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27"/>
      <c r="V961" s="237"/>
      <c r="W961" s="27"/>
    </row>
    <row r="962" spans="1:23" ht="12.75" customHeight="1" x14ac:dyDescent="0.25">
      <c r="A962" s="27"/>
      <c r="B962" s="27"/>
      <c r="C962" s="27"/>
      <c r="D962" s="27"/>
      <c r="E962" s="27"/>
      <c r="F962" s="27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27"/>
      <c r="V962" s="237"/>
      <c r="W962" s="27"/>
    </row>
    <row r="963" spans="1:23" ht="12.75" customHeight="1" x14ac:dyDescent="0.25">
      <c r="A963" s="27"/>
      <c r="B963" s="27"/>
      <c r="C963" s="27"/>
      <c r="D963" s="27"/>
      <c r="E963" s="27"/>
      <c r="F963" s="27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27"/>
      <c r="V963" s="237"/>
      <c r="W963" s="27"/>
    </row>
    <row r="964" spans="1:23" ht="12.75" customHeight="1" x14ac:dyDescent="0.25">
      <c r="A964" s="27"/>
      <c r="B964" s="27"/>
      <c r="C964" s="27"/>
      <c r="D964" s="27"/>
      <c r="E964" s="27"/>
      <c r="F964" s="27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27"/>
      <c r="V964" s="237"/>
      <c r="W964" s="27"/>
    </row>
    <row r="965" spans="1:23" ht="12.75" customHeight="1" x14ac:dyDescent="0.25">
      <c r="A965" s="27"/>
      <c r="B965" s="27"/>
      <c r="C965" s="27"/>
      <c r="D965" s="27"/>
      <c r="E965" s="27"/>
      <c r="F965" s="27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27"/>
      <c r="V965" s="237"/>
      <c r="W965" s="27"/>
    </row>
    <row r="966" spans="1:23" ht="12.75" customHeight="1" x14ac:dyDescent="0.25">
      <c r="A966" s="27"/>
      <c r="B966" s="27"/>
      <c r="C966" s="27"/>
      <c r="D966" s="27"/>
      <c r="E966" s="27"/>
      <c r="F966" s="27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27"/>
      <c r="V966" s="237"/>
      <c r="W966" s="27"/>
    </row>
    <row r="967" spans="1:23" ht="12.75" customHeight="1" x14ac:dyDescent="0.25">
      <c r="A967" s="27"/>
      <c r="B967" s="27"/>
      <c r="C967" s="27"/>
      <c r="D967" s="27"/>
      <c r="E967" s="27"/>
      <c r="F967" s="27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27"/>
      <c r="V967" s="237"/>
      <c r="W967" s="27"/>
    </row>
    <row r="968" spans="1:23" ht="12.75" customHeight="1" x14ac:dyDescent="0.25">
      <c r="A968" s="27"/>
      <c r="B968" s="27"/>
      <c r="C968" s="27"/>
      <c r="D968" s="27"/>
      <c r="E968" s="27"/>
      <c r="F968" s="27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27"/>
      <c r="V968" s="237"/>
      <c r="W968" s="27"/>
    </row>
    <row r="969" spans="1:23" ht="12.75" customHeight="1" x14ac:dyDescent="0.25">
      <c r="A969" s="27"/>
      <c r="B969" s="27"/>
      <c r="C969" s="27"/>
      <c r="D969" s="27"/>
      <c r="E969" s="27"/>
      <c r="F969" s="27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27"/>
      <c r="V969" s="237"/>
      <c r="W969" s="27"/>
    </row>
    <row r="970" spans="1:23" ht="12.75" customHeight="1" x14ac:dyDescent="0.25">
      <c r="A970" s="27"/>
      <c r="B970" s="27"/>
      <c r="C970" s="27"/>
      <c r="D970" s="27"/>
      <c r="E970" s="27"/>
      <c r="F970" s="27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27"/>
      <c r="V970" s="237"/>
      <c r="W970" s="27"/>
    </row>
    <row r="971" spans="1:23" ht="12.75" customHeight="1" x14ac:dyDescent="0.25">
      <c r="A971" s="27"/>
      <c r="B971" s="27"/>
      <c r="C971" s="27"/>
      <c r="D971" s="27"/>
      <c r="E971" s="27"/>
      <c r="F971" s="27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27"/>
      <c r="V971" s="237"/>
      <c r="W971" s="27"/>
    </row>
    <row r="972" spans="1:23" ht="12.75" customHeight="1" x14ac:dyDescent="0.25">
      <c r="A972" s="27"/>
      <c r="B972" s="27"/>
      <c r="C972" s="27"/>
      <c r="D972" s="27"/>
      <c r="E972" s="27"/>
      <c r="F972" s="27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27"/>
      <c r="V972" s="237"/>
      <c r="W972" s="27"/>
    </row>
    <row r="973" spans="1:23" ht="12.75" customHeight="1" x14ac:dyDescent="0.25">
      <c r="A973" s="27"/>
      <c r="B973" s="27"/>
      <c r="C973" s="27"/>
      <c r="D973" s="27"/>
      <c r="E973" s="27"/>
      <c r="F973" s="27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27"/>
      <c r="V973" s="237"/>
      <c r="W973" s="27"/>
    </row>
    <row r="974" spans="1:23" ht="12.75" customHeight="1" x14ac:dyDescent="0.25">
      <c r="A974" s="27"/>
      <c r="B974" s="27"/>
      <c r="C974" s="27"/>
      <c r="D974" s="27"/>
      <c r="E974" s="27"/>
      <c r="F974" s="27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27"/>
      <c r="V974" s="237"/>
      <c r="W974" s="27"/>
    </row>
    <row r="975" spans="1:23" ht="12.75" customHeight="1" x14ac:dyDescent="0.25">
      <c r="A975" s="27"/>
      <c r="B975" s="27"/>
      <c r="C975" s="27"/>
      <c r="D975" s="27"/>
      <c r="E975" s="27"/>
      <c r="F975" s="27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27"/>
      <c r="V975" s="237"/>
      <c r="W975" s="27"/>
    </row>
    <row r="976" spans="1:23" ht="12.75" customHeight="1" x14ac:dyDescent="0.25">
      <c r="A976" s="27"/>
      <c r="B976" s="27"/>
      <c r="C976" s="27"/>
      <c r="D976" s="27"/>
      <c r="E976" s="27"/>
      <c r="F976" s="27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27"/>
      <c r="V976" s="237"/>
      <c r="W976" s="27"/>
    </row>
    <row r="977" spans="1:23" ht="12.75" customHeight="1" x14ac:dyDescent="0.25">
      <c r="A977" s="27"/>
      <c r="B977" s="27"/>
      <c r="C977" s="27"/>
      <c r="D977" s="27"/>
      <c r="E977" s="27"/>
      <c r="F977" s="27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27"/>
      <c r="V977" s="237"/>
      <c r="W977" s="27"/>
    </row>
    <row r="978" spans="1:23" ht="12.75" customHeight="1" x14ac:dyDescent="0.25">
      <c r="A978" s="27"/>
      <c r="B978" s="27"/>
      <c r="C978" s="27"/>
      <c r="D978" s="27"/>
      <c r="E978" s="27"/>
      <c r="F978" s="27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27"/>
      <c r="V978" s="237"/>
      <c r="W978" s="27"/>
    </row>
    <row r="979" spans="1:23" ht="12.75" customHeight="1" x14ac:dyDescent="0.25">
      <c r="A979" s="27"/>
      <c r="B979" s="27"/>
      <c r="C979" s="27"/>
      <c r="D979" s="27"/>
      <c r="E979" s="27"/>
      <c r="F979" s="27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27"/>
      <c r="V979" s="237"/>
      <c r="W979" s="27"/>
    </row>
    <row r="980" spans="1:23" ht="12.75" customHeight="1" x14ac:dyDescent="0.25">
      <c r="A980" s="27"/>
      <c r="B980" s="27"/>
      <c r="C980" s="27"/>
      <c r="D980" s="27"/>
      <c r="E980" s="27"/>
      <c r="F980" s="27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27"/>
      <c r="V980" s="237"/>
      <c r="W980" s="27"/>
    </row>
    <row r="981" spans="1:23" ht="12.75" customHeight="1" x14ac:dyDescent="0.25">
      <c r="A981" s="27"/>
      <c r="B981" s="27"/>
      <c r="C981" s="27"/>
      <c r="D981" s="27"/>
      <c r="E981" s="27"/>
      <c r="F981" s="27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27"/>
      <c r="V981" s="237"/>
      <c r="W981" s="27"/>
    </row>
    <row r="982" spans="1:23" ht="12.75" customHeight="1" x14ac:dyDescent="0.25">
      <c r="A982" s="27"/>
      <c r="B982" s="27"/>
      <c r="C982" s="27"/>
      <c r="D982" s="27"/>
      <c r="E982" s="27"/>
      <c r="F982" s="27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27"/>
      <c r="V982" s="237"/>
      <c r="W982" s="27"/>
    </row>
    <row r="983" spans="1:23" ht="12.75" customHeight="1" x14ac:dyDescent="0.25">
      <c r="A983" s="27"/>
      <c r="B983" s="27"/>
      <c r="C983" s="27"/>
      <c r="D983" s="27"/>
      <c r="E983" s="27"/>
      <c r="F983" s="27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27"/>
      <c r="V983" s="237"/>
      <c r="W983" s="27"/>
    </row>
  </sheetData>
  <sheetProtection algorithmName="SHA-512" hashValue="rscerMNtL5XSFiI9LYNLF6ZDfpnJ3CtrBkwPURPwgZKPX5FK59Kdj5Jql5zBKqdi3Q4WQo3MUQL3LiIKAe0lnw==" saltValue="v0jkt/+1GeaUPAIXJEta/A==" spinCount="100000" sheet="1" objects="1" scenarios="1" formatCells="0" formatColumns="0" formatRows="0" deleteColumns="0"/>
  <mergeCells count="1">
    <mergeCell ref="I2:T2"/>
  </mergeCells>
  <conditionalFormatting sqref="E4:E33">
    <cfRule type="containsBlanks" dxfId="2" priority="2">
      <formula>LEN(TRIM(E4))=0</formula>
    </cfRule>
    <cfRule type="containsBlanks" priority="3">
      <formula>LEN(TRIM(E4))=0</formula>
    </cfRule>
    <cfRule type="cellIs" priority="4" operator="equal">
      <formula>0</formula>
    </cfRule>
    <cfRule type="cellIs" dxfId="1" priority="5" operator="lessThan">
      <formula>500</formula>
    </cfRule>
  </conditionalFormatting>
  <conditionalFormatting sqref="H4:H34">
    <cfRule type="cellIs" dxfId="0" priority="1" operator="notEqual">
      <formula>SUM($U4:$AF4)</formula>
    </cfRule>
  </conditionalFormatting>
  <dataValidations count="1">
    <dataValidation type="whole" operator="greaterThanOrEqual" allowBlank="1" showInputMessage="1" showErrorMessage="1" errorTitle="Dollar Threshold" error="Value must Equal or be Greater than $500" promptTitle="Dollar Threshold" prompt="Value must Equal or be Greater than $500" sqref="E4:E33" xr:uid="{D6F47E50-DB53-4DCB-BD63-F9F1151170F8}">
      <formula1>500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47D2-9D62-4150-86E0-13D14ABE4CED}">
  <dimension ref="B1:H44"/>
  <sheetViews>
    <sheetView workbookViewId="0">
      <selection activeCell="B4" sqref="B4:D4"/>
    </sheetView>
  </sheetViews>
  <sheetFormatPr defaultRowHeight="15" x14ac:dyDescent="0.25"/>
  <cols>
    <col min="1" max="1" width="5.140625" customWidth="1"/>
    <col min="2" max="2" width="15" customWidth="1"/>
    <col min="4" max="4" width="18.42578125" customWidth="1"/>
    <col min="5" max="5" width="18.5703125" bestFit="1" customWidth="1"/>
    <col min="6" max="6" width="19.140625" bestFit="1" customWidth="1"/>
    <col min="7" max="7" width="16" bestFit="1" customWidth="1"/>
    <col min="257" max="257" width="5.140625" customWidth="1"/>
    <col min="258" max="258" width="15" customWidth="1"/>
    <col min="260" max="260" width="18.42578125" customWidth="1"/>
    <col min="261" max="261" width="16.42578125" customWidth="1"/>
    <col min="262" max="262" width="15.42578125" customWidth="1"/>
    <col min="263" max="263" width="17" customWidth="1"/>
    <col min="513" max="513" width="5.140625" customWidth="1"/>
    <col min="514" max="514" width="15" customWidth="1"/>
    <col min="516" max="516" width="18.42578125" customWidth="1"/>
    <col min="517" max="517" width="16.42578125" customWidth="1"/>
    <col min="518" max="518" width="15.42578125" customWidth="1"/>
    <col min="519" max="519" width="17" customWidth="1"/>
    <col min="769" max="769" width="5.140625" customWidth="1"/>
    <col min="770" max="770" width="15" customWidth="1"/>
    <col min="772" max="772" width="18.42578125" customWidth="1"/>
    <col min="773" max="773" width="16.42578125" customWidth="1"/>
    <col min="774" max="774" width="15.42578125" customWidth="1"/>
    <col min="775" max="775" width="17" customWidth="1"/>
    <col min="1025" max="1025" width="5.140625" customWidth="1"/>
    <col min="1026" max="1026" width="15" customWidth="1"/>
    <col min="1028" max="1028" width="18.42578125" customWidth="1"/>
    <col min="1029" max="1029" width="16.42578125" customWidth="1"/>
    <col min="1030" max="1030" width="15.42578125" customWidth="1"/>
    <col min="1031" max="1031" width="17" customWidth="1"/>
    <col min="1281" max="1281" width="5.140625" customWidth="1"/>
    <col min="1282" max="1282" width="15" customWidth="1"/>
    <col min="1284" max="1284" width="18.42578125" customWidth="1"/>
    <col min="1285" max="1285" width="16.42578125" customWidth="1"/>
    <col min="1286" max="1286" width="15.42578125" customWidth="1"/>
    <col min="1287" max="1287" width="17" customWidth="1"/>
    <col min="1537" max="1537" width="5.140625" customWidth="1"/>
    <col min="1538" max="1538" width="15" customWidth="1"/>
    <col min="1540" max="1540" width="18.42578125" customWidth="1"/>
    <col min="1541" max="1541" width="16.42578125" customWidth="1"/>
    <col min="1542" max="1542" width="15.42578125" customWidth="1"/>
    <col min="1543" max="1543" width="17" customWidth="1"/>
    <col min="1793" max="1793" width="5.140625" customWidth="1"/>
    <col min="1794" max="1794" width="15" customWidth="1"/>
    <col min="1796" max="1796" width="18.42578125" customWidth="1"/>
    <col min="1797" max="1797" width="16.42578125" customWidth="1"/>
    <col min="1798" max="1798" width="15.42578125" customWidth="1"/>
    <col min="1799" max="1799" width="17" customWidth="1"/>
    <col min="2049" max="2049" width="5.140625" customWidth="1"/>
    <col min="2050" max="2050" width="15" customWidth="1"/>
    <col min="2052" max="2052" width="18.42578125" customWidth="1"/>
    <col min="2053" max="2053" width="16.42578125" customWidth="1"/>
    <col min="2054" max="2054" width="15.42578125" customWidth="1"/>
    <col min="2055" max="2055" width="17" customWidth="1"/>
    <col min="2305" max="2305" width="5.140625" customWidth="1"/>
    <col min="2306" max="2306" width="15" customWidth="1"/>
    <col min="2308" max="2308" width="18.42578125" customWidth="1"/>
    <col min="2309" max="2309" width="16.42578125" customWidth="1"/>
    <col min="2310" max="2310" width="15.42578125" customWidth="1"/>
    <col min="2311" max="2311" width="17" customWidth="1"/>
    <col min="2561" max="2561" width="5.140625" customWidth="1"/>
    <col min="2562" max="2562" width="15" customWidth="1"/>
    <col min="2564" max="2564" width="18.42578125" customWidth="1"/>
    <col min="2565" max="2565" width="16.42578125" customWidth="1"/>
    <col min="2566" max="2566" width="15.42578125" customWidth="1"/>
    <col min="2567" max="2567" width="17" customWidth="1"/>
    <col min="2817" max="2817" width="5.140625" customWidth="1"/>
    <col min="2818" max="2818" width="15" customWidth="1"/>
    <col min="2820" max="2820" width="18.42578125" customWidth="1"/>
    <col min="2821" max="2821" width="16.42578125" customWidth="1"/>
    <col min="2822" max="2822" width="15.42578125" customWidth="1"/>
    <col min="2823" max="2823" width="17" customWidth="1"/>
    <col min="3073" max="3073" width="5.140625" customWidth="1"/>
    <col min="3074" max="3074" width="15" customWidth="1"/>
    <col min="3076" max="3076" width="18.42578125" customWidth="1"/>
    <col min="3077" max="3077" width="16.42578125" customWidth="1"/>
    <col min="3078" max="3078" width="15.42578125" customWidth="1"/>
    <col min="3079" max="3079" width="17" customWidth="1"/>
    <col min="3329" max="3329" width="5.140625" customWidth="1"/>
    <col min="3330" max="3330" width="15" customWidth="1"/>
    <col min="3332" max="3332" width="18.42578125" customWidth="1"/>
    <col min="3333" max="3333" width="16.42578125" customWidth="1"/>
    <col min="3334" max="3334" width="15.42578125" customWidth="1"/>
    <col min="3335" max="3335" width="17" customWidth="1"/>
    <col min="3585" max="3585" width="5.140625" customWidth="1"/>
    <col min="3586" max="3586" width="15" customWidth="1"/>
    <col min="3588" max="3588" width="18.42578125" customWidth="1"/>
    <col min="3589" max="3589" width="16.42578125" customWidth="1"/>
    <col min="3590" max="3590" width="15.42578125" customWidth="1"/>
    <col min="3591" max="3591" width="17" customWidth="1"/>
    <col min="3841" max="3841" width="5.140625" customWidth="1"/>
    <col min="3842" max="3842" width="15" customWidth="1"/>
    <col min="3844" max="3844" width="18.42578125" customWidth="1"/>
    <col min="3845" max="3845" width="16.42578125" customWidth="1"/>
    <col min="3846" max="3846" width="15.42578125" customWidth="1"/>
    <col min="3847" max="3847" width="17" customWidth="1"/>
    <col min="4097" max="4097" width="5.140625" customWidth="1"/>
    <col min="4098" max="4098" width="15" customWidth="1"/>
    <col min="4100" max="4100" width="18.42578125" customWidth="1"/>
    <col min="4101" max="4101" width="16.42578125" customWidth="1"/>
    <col min="4102" max="4102" width="15.42578125" customWidth="1"/>
    <col min="4103" max="4103" width="17" customWidth="1"/>
    <col min="4353" max="4353" width="5.140625" customWidth="1"/>
    <col min="4354" max="4354" width="15" customWidth="1"/>
    <col min="4356" max="4356" width="18.42578125" customWidth="1"/>
    <col min="4357" max="4357" width="16.42578125" customWidth="1"/>
    <col min="4358" max="4358" width="15.42578125" customWidth="1"/>
    <col min="4359" max="4359" width="17" customWidth="1"/>
    <col min="4609" max="4609" width="5.140625" customWidth="1"/>
    <col min="4610" max="4610" width="15" customWidth="1"/>
    <col min="4612" max="4612" width="18.42578125" customWidth="1"/>
    <col min="4613" max="4613" width="16.42578125" customWidth="1"/>
    <col min="4614" max="4614" width="15.42578125" customWidth="1"/>
    <col min="4615" max="4615" width="17" customWidth="1"/>
    <col min="4865" max="4865" width="5.140625" customWidth="1"/>
    <col min="4866" max="4866" width="15" customWidth="1"/>
    <col min="4868" max="4868" width="18.42578125" customWidth="1"/>
    <col min="4869" max="4869" width="16.42578125" customWidth="1"/>
    <col min="4870" max="4870" width="15.42578125" customWidth="1"/>
    <col min="4871" max="4871" width="17" customWidth="1"/>
    <col min="5121" max="5121" width="5.140625" customWidth="1"/>
    <col min="5122" max="5122" width="15" customWidth="1"/>
    <col min="5124" max="5124" width="18.42578125" customWidth="1"/>
    <col min="5125" max="5125" width="16.42578125" customWidth="1"/>
    <col min="5126" max="5126" width="15.42578125" customWidth="1"/>
    <col min="5127" max="5127" width="17" customWidth="1"/>
    <col min="5377" max="5377" width="5.140625" customWidth="1"/>
    <col min="5378" max="5378" width="15" customWidth="1"/>
    <col min="5380" max="5380" width="18.42578125" customWidth="1"/>
    <col min="5381" max="5381" width="16.42578125" customWidth="1"/>
    <col min="5382" max="5382" width="15.42578125" customWidth="1"/>
    <col min="5383" max="5383" width="17" customWidth="1"/>
    <col min="5633" max="5633" width="5.140625" customWidth="1"/>
    <col min="5634" max="5634" width="15" customWidth="1"/>
    <col min="5636" max="5636" width="18.42578125" customWidth="1"/>
    <col min="5637" max="5637" width="16.42578125" customWidth="1"/>
    <col min="5638" max="5638" width="15.42578125" customWidth="1"/>
    <col min="5639" max="5639" width="17" customWidth="1"/>
    <col min="5889" max="5889" width="5.140625" customWidth="1"/>
    <col min="5890" max="5890" width="15" customWidth="1"/>
    <col min="5892" max="5892" width="18.42578125" customWidth="1"/>
    <col min="5893" max="5893" width="16.42578125" customWidth="1"/>
    <col min="5894" max="5894" width="15.42578125" customWidth="1"/>
    <col min="5895" max="5895" width="17" customWidth="1"/>
    <col min="6145" max="6145" width="5.140625" customWidth="1"/>
    <col min="6146" max="6146" width="15" customWidth="1"/>
    <col min="6148" max="6148" width="18.42578125" customWidth="1"/>
    <col min="6149" max="6149" width="16.42578125" customWidth="1"/>
    <col min="6150" max="6150" width="15.42578125" customWidth="1"/>
    <col min="6151" max="6151" width="17" customWidth="1"/>
    <col min="6401" max="6401" width="5.140625" customWidth="1"/>
    <col min="6402" max="6402" width="15" customWidth="1"/>
    <col min="6404" max="6404" width="18.42578125" customWidth="1"/>
    <col min="6405" max="6405" width="16.42578125" customWidth="1"/>
    <col min="6406" max="6406" width="15.42578125" customWidth="1"/>
    <col min="6407" max="6407" width="17" customWidth="1"/>
    <col min="6657" max="6657" width="5.140625" customWidth="1"/>
    <col min="6658" max="6658" width="15" customWidth="1"/>
    <col min="6660" max="6660" width="18.42578125" customWidth="1"/>
    <col min="6661" max="6661" width="16.42578125" customWidth="1"/>
    <col min="6662" max="6662" width="15.42578125" customWidth="1"/>
    <col min="6663" max="6663" width="17" customWidth="1"/>
    <col min="6913" max="6913" width="5.140625" customWidth="1"/>
    <col min="6914" max="6914" width="15" customWidth="1"/>
    <col min="6916" max="6916" width="18.42578125" customWidth="1"/>
    <col min="6917" max="6917" width="16.42578125" customWidth="1"/>
    <col min="6918" max="6918" width="15.42578125" customWidth="1"/>
    <col min="6919" max="6919" width="17" customWidth="1"/>
    <col min="7169" max="7169" width="5.140625" customWidth="1"/>
    <col min="7170" max="7170" width="15" customWidth="1"/>
    <col min="7172" max="7172" width="18.42578125" customWidth="1"/>
    <col min="7173" max="7173" width="16.42578125" customWidth="1"/>
    <col min="7174" max="7174" width="15.42578125" customWidth="1"/>
    <col min="7175" max="7175" width="17" customWidth="1"/>
    <col min="7425" max="7425" width="5.140625" customWidth="1"/>
    <col min="7426" max="7426" width="15" customWidth="1"/>
    <col min="7428" max="7428" width="18.42578125" customWidth="1"/>
    <col min="7429" max="7429" width="16.42578125" customWidth="1"/>
    <col min="7430" max="7430" width="15.42578125" customWidth="1"/>
    <col min="7431" max="7431" width="17" customWidth="1"/>
    <col min="7681" max="7681" width="5.140625" customWidth="1"/>
    <col min="7682" max="7682" width="15" customWidth="1"/>
    <col min="7684" max="7684" width="18.42578125" customWidth="1"/>
    <col min="7685" max="7685" width="16.42578125" customWidth="1"/>
    <col min="7686" max="7686" width="15.42578125" customWidth="1"/>
    <col min="7687" max="7687" width="17" customWidth="1"/>
    <col min="7937" max="7937" width="5.140625" customWidth="1"/>
    <col min="7938" max="7938" width="15" customWidth="1"/>
    <col min="7940" max="7940" width="18.42578125" customWidth="1"/>
    <col min="7941" max="7941" width="16.42578125" customWidth="1"/>
    <col min="7942" max="7942" width="15.42578125" customWidth="1"/>
    <col min="7943" max="7943" width="17" customWidth="1"/>
    <col min="8193" max="8193" width="5.140625" customWidth="1"/>
    <col min="8194" max="8194" width="15" customWidth="1"/>
    <col min="8196" max="8196" width="18.42578125" customWidth="1"/>
    <col min="8197" max="8197" width="16.42578125" customWidth="1"/>
    <col min="8198" max="8198" width="15.42578125" customWidth="1"/>
    <col min="8199" max="8199" width="17" customWidth="1"/>
    <col min="8449" max="8449" width="5.140625" customWidth="1"/>
    <col min="8450" max="8450" width="15" customWidth="1"/>
    <col min="8452" max="8452" width="18.42578125" customWidth="1"/>
    <col min="8453" max="8453" width="16.42578125" customWidth="1"/>
    <col min="8454" max="8454" width="15.42578125" customWidth="1"/>
    <col min="8455" max="8455" width="17" customWidth="1"/>
    <col min="8705" max="8705" width="5.140625" customWidth="1"/>
    <col min="8706" max="8706" width="15" customWidth="1"/>
    <col min="8708" max="8708" width="18.42578125" customWidth="1"/>
    <col min="8709" max="8709" width="16.42578125" customWidth="1"/>
    <col min="8710" max="8710" width="15.42578125" customWidth="1"/>
    <col min="8711" max="8711" width="17" customWidth="1"/>
    <col min="8961" max="8961" width="5.140625" customWidth="1"/>
    <col min="8962" max="8962" width="15" customWidth="1"/>
    <col min="8964" max="8964" width="18.42578125" customWidth="1"/>
    <col min="8965" max="8965" width="16.42578125" customWidth="1"/>
    <col min="8966" max="8966" width="15.42578125" customWidth="1"/>
    <col min="8967" max="8967" width="17" customWidth="1"/>
    <col min="9217" max="9217" width="5.140625" customWidth="1"/>
    <col min="9218" max="9218" width="15" customWidth="1"/>
    <col min="9220" max="9220" width="18.42578125" customWidth="1"/>
    <col min="9221" max="9221" width="16.42578125" customWidth="1"/>
    <col min="9222" max="9222" width="15.42578125" customWidth="1"/>
    <col min="9223" max="9223" width="17" customWidth="1"/>
    <col min="9473" max="9473" width="5.140625" customWidth="1"/>
    <col min="9474" max="9474" width="15" customWidth="1"/>
    <col min="9476" max="9476" width="18.42578125" customWidth="1"/>
    <col min="9477" max="9477" width="16.42578125" customWidth="1"/>
    <col min="9478" max="9478" width="15.42578125" customWidth="1"/>
    <col min="9479" max="9479" width="17" customWidth="1"/>
    <col min="9729" max="9729" width="5.140625" customWidth="1"/>
    <col min="9730" max="9730" width="15" customWidth="1"/>
    <col min="9732" max="9732" width="18.42578125" customWidth="1"/>
    <col min="9733" max="9733" width="16.42578125" customWidth="1"/>
    <col min="9734" max="9734" width="15.42578125" customWidth="1"/>
    <col min="9735" max="9735" width="17" customWidth="1"/>
    <col min="9985" max="9985" width="5.140625" customWidth="1"/>
    <col min="9986" max="9986" width="15" customWidth="1"/>
    <col min="9988" max="9988" width="18.42578125" customWidth="1"/>
    <col min="9989" max="9989" width="16.42578125" customWidth="1"/>
    <col min="9990" max="9990" width="15.42578125" customWidth="1"/>
    <col min="9991" max="9991" width="17" customWidth="1"/>
    <col min="10241" max="10241" width="5.140625" customWidth="1"/>
    <col min="10242" max="10242" width="15" customWidth="1"/>
    <col min="10244" max="10244" width="18.42578125" customWidth="1"/>
    <col min="10245" max="10245" width="16.42578125" customWidth="1"/>
    <col min="10246" max="10246" width="15.42578125" customWidth="1"/>
    <col min="10247" max="10247" width="17" customWidth="1"/>
    <col min="10497" max="10497" width="5.140625" customWidth="1"/>
    <col min="10498" max="10498" width="15" customWidth="1"/>
    <col min="10500" max="10500" width="18.42578125" customWidth="1"/>
    <col min="10501" max="10501" width="16.42578125" customWidth="1"/>
    <col min="10502" max="10502" width="15.42578125" customWidth="1"/>
    <col min="10503" max="10503" width="17" customWidth="1"/>
    <col min="10753" max="10753" width="5.140625" customWidth="1"/>
    <col min="10754" max="10754" width="15" customWidth="1"/>
    <col min="10756" max="10756" width="18.42578125" customWidth="1"/>
    <col min="10757" max="10757" width="16.42578125" customWidth="1"/>
    <col min="10758" max="10758" width="15.42578125" customWidth="1"/>
    <col min="10759" max="10759" width="17" customWidth="1"/>
    <col min="11009" max="11009" width="5.140625" customWidth="1"/>
    <col min="11010" max="11010" width="15" customWidth="1"/>
    <col min="11012" max="11012" width="18.42578125" customWidth="1"/>
    <col min="11013" max="11013" width="16.42578125" customWidth="1"/>
    <col min="11014" max="11014" width="15.42578125" customWidth="1"/>
    <col min="11015" max="11015" width="17" customWidth="1"/>
    <col min="11265" max="11265" width="5.140625" customWidth="1"/>
    <col min="11266" max="11266" width="15" customWidth="1"/>
    <col min="11268" max="11268" width="18.42578125" customWidth="1"/>
    <col min="11269" max="11269" width="16.42578125" customWidth="1"/>
    <col min="11270" max="11270" width="15.42578125" customWidth="1"/>
    <col min="11271" max="11271" width="17" customWidth="1"/>
    <col min="11521" max="11521" width="5.140625" customWidth="1"/>
    <col min="11522" max="11522" width="15" customWidth="1"/>
    <col min="11524" max="11524" width="18.42578125" customWidth="1"/>
    <col min="11525" max="11525" width="16.42578125" customWidth="1"/>
    <col min="11526" max="11526" width="15.42578125" customWidth="1"/>
    <col min="11527" max="11527" width="17" customWidth="1"/>
    <col min="11777" max="11777" width="5.140625" customWidth="1"/>
    <col min="11778" max="11778" width="15" customWidth="1"/>
    <col min="11780" max="11780" width="18.42578125" customWidth="1"/>
    <col min="11781" max="11781" width="16.42578125" customWidth="1"/>
    <col min="11782" max="11782" width="15.42578125" customWidth="1"/>
    <col min="11783" max="11783" width="17" customWidth="1"/>
    <col min="12033" max="12033" width="5.140625" customWidth="1"/>
    <col min="12034" max="12034" width="15" customWidth="1"/>
    <col min="12036" max="12036" width="18.42578125" customWidth="1"/>
    <col min="12037" max="12037" width="16.42578125" customWidth="1"/>
    <col min="12038" max="12038" width="15.42578125" customWidth="1"/>
    <col min="12039" max="12039" width="17" customWidth="1"/>
    <col min="12289" max="12289" width="5.140625" customWidth="1"/>
    <col min="12290" max="12290" width="15" customWidth="1"/>
    <col min="12292" max="12292" width="18.42578125" customWidth="1"/>
    <col min="12293" max="12293" width="16.42578125" customWidth="1"/>
    <col min="12294" max="12294" width="15.42578125" customWidth="1"/>
    <col min="12295" max="12295" width="17" customWidth="1"/>
    <col min="12545" max="12545" width="5.140625" customWidth="1"/>
    <col min="12546" max="12546" width="15" customWidth="1"/>
    <col min="12548" max="12548" width="18.42578125" customWidth="1"/>
    <col min="12549" max="12549" width="16.42578125" customWidth="1"/>
    <col min="12550" max="12550" width="15.42578125" customWidth="1"/>
    <col min="12551" max="12551" width="17" customWidth="1"/>
    <col min="12801" max="12801" width="5.140625" customWidth="1"/>
    <col min="12802" max="12802" width="15" customWidth="1"/>
    <col min="12804" max="12804" width="18.42578125" customWidth="1"/>
    <col min="12805" max="12805" width="16.42578125" customWidth="1"/>
    <col min="12806" max="12806" width="15.42578125" customWidth="1"/>
    <col min="12807" max="12807" width="17" customWidth="1"/>
    <col min="13057" max="13057" width="5.140625" customWidth="1"/>
    <col min="13058" max="13058" width="15" customWidth="1"/>
    <col min="13060" max="13060" width="18.42578125" customWidth="1"/>
    <col min="13061" max="13061" width="16.42578125" customWidth="1"/>
    <col min="13062" max="13062" width="15.42578125" customWidth="1"/>
    <col min="13063" max="13063" width="17" customWidth="1"/>
    <col min="13313" max="13313" width="5.140625" customWidth="1"/>
    <col min="13314" max="13314" width="15" customWidth="1"/>
    <col min="13316" max="13316" width="18.42578125" customWidth="1"/>
    <col min="13317" max="13317" width="16.42578125" customWidth="1"/>
    <col min="13318" max="13318" width="15.42578125" customWidth="1"/>
    <col min="13319" max="13319" width="17" customWidth="1"/>
    <col min="13569" max="13569" width="5.140625" customWidth="1"/>
    <col min="13570" max="13570" width="15" customWidth="1"/>
    <col min="13572" max="13572" width="18.42578125" customWidth="1"/>
    <col min="13573" max="13573" width="16.42578125" customWidth="1"/>
    <col min="13574" max="13574" width="15.42578125" customWidth="1"/>
    <col min="13575" max="13575" width="17" customWidth="1"/>
    <col min="13825" max="13825" width="5.140625" customWidth="1"/>
    <col min="13826" max="13826" width="15" customWidth="1"/>
    <col min="13828" max="13828" width="18.42578125" customWidth="1"/>
    <col min="13829" max="13829" width="16.42578125" customWidth="1"/>
    <col min="13830" max="13830" width="15.42578125" customWidth="1"/>
    <col min="13831" max="13831" width="17" customWidth="1"/>
    <col min="14081" max="14081" width="5.140625" customWidth="1"/>
    <col min="14082" max="14082" width="15" customWidth="1"/>
    <col min="14084" max="14084" width="18.42578125" customWidth="1"/>
    <col min="14085" max="14085" width="16.42578125" customWidth="1"/>
    <col min="14086" max="14086" width="15.42578125" customWidth="1"/>
    <col min="14087" max="14087" width="17" customWidth="1"/>
    <col min="14337" max="14337" width="5.140625" customWidth="1"/>
    <col min="14338" max="14338" width="15" customWidth="1"/>
    <col min="14340" max="14340" width="18.42578125" customWidth="1"/>
    <col min="14341" max="14341" width="16.42578125" customWidth="1"/>
    <col min="14342" max="14342" width="15.42578125" customWidth="1"/>
    <col min="14343" max="14343" width="17" customWidth="1"/>
    <col min="14593" max="14593" width="5.140625" customWidth="1"/>
    <col min="14594" max="14594" width="15" customWidth="1"/>
    <col min="14596" max="14596" width="18.42578125" customWidth="1"/>
    <col min="14597" max="14597" width="16.42578125" customWidth="1"/>
    <col min="14598" max="14598" width="15.42578125" customWidth="1"/>
    <col min="14599" max="14599" width="17" customWidth="1"/>
    <col min="14849" max="14849" width="5.140625" customWidth="1"/>
    <col min="14850" max="14850" width="15" customWidth="1"/>
    <col min="14852" max="14852" width="18.42578125" customWidth="1"/>
    <col min="14853" max="14853" width="16.42578125" customWidth="1"/>
    <col min="14854" max="14854" width="15.42578125" customWidth="1"/>
    <col min="14855" max="14855" width="17" customWidth="1"/>
    <col min="15105" max="15105" width="5.140625" customWidth="1"/>
    <col min="15106" max="15106" width="15" customWidth="1"/>
    <col min="15108" max="15108" width="18.42578125" customWidth="1"/>
    <col min="15109" max="15109" width="16.42578125" customWidth="1"/>
    <col min="15110" max="15110" width="15.42578125" customWidth="1"/>
    <col min="15111" max="15111" width="17" customWidth="1"/>
    <col min="15361" max="15361" width="5.140625" customWidth="1"/>
    <col min="15362" max="15362" width="15" customWidth="1"/>
    <col min="15364" max="15364" width="18.42578125" customWidth="1"/>
    <col min="15365" max="15365" width="16.42578125" customWidth="1"/>
    <col min="15366" max="15366" width="15.42578125" customWidth="1"/>
    <col min="15367" max="15367" width="17" customWidth="1"/>
    <col min="15617" max="15617" width="5.140625" customWidth="1"/>
    <col min="15618" max="15618" width="15" customWidth="1"/>
    <col min="15620" max="15620" width="18.42578125" customWidth="1"/>
    <col min="15621" max="15621" width="16.42578125" customWidth="1"/>
    <col min="15622" max="15622" width="15.42578125" customWidth="1"/>
    <col min="15623" max="15623" width="17" customWidth="1"/>
    <col min="15873" max="15873" width="5.140625" customWidth="1"/>
    <col min="15874" max="15874" width="15" customWidth="1"/>
    <col min="15876" max="15876" width="18.42578125" customWidth="1"/>
    <col min="15877" max="15877" width="16.42578125" customWidth="1"/>
    <col min="15878" max="15878" width="15.42578125" customWidth="1"/>
    <col min="15879" max="15879" width="17" customWidth="1"/>
    <col min="16129" max="16129" width="5.140625" customWidth="1"/>
    <col min="16130" max="16130" width="15" customWidth="1"/>
    <col min="16132" max="16132" width="18.42578125" customWidth="1"/>
    <col min="16133" max="16133" width="16.42578125" customWidth="1"/>
    <col min="16134" max="16134" width="15.42578125" customWidth="1"/>
    <col min="16135" max="16135" width="17" customWidth="1"/>
  </cols>
  <sheetData>
    <row r="1" spans="2:7" ht="15.75" thickBot="1" x14ac:dyDescent="0.3">
      <c r="B1" s="64" t="s">
        <v>66</v>
      </c>
    </row>
    <row r="2" spans="2:7" ht="15.75" thickBot="1" x14ac:dyDescent="0.3">
      <c r="B2" s="239" t="s">
        <v>67</v>
      </c>
      <c r="C2" s="240"/>
      <c r="D2" s="240"/>
      <c r="E2" s="241" t="s">
        <v>68</v>
      </c>
      <c r="F2" s="241" t="s">
        <v>69</v>
      </c>
      <c r="G2" s="242" t="s">
        <v>70</v>
      </c>
    </row>
    <row r="3" spans="2:7" ht="15.75" thickBot="1" x14ac:dyDescent="0.3">
      <c r="B3" s="294" t="s">
        <v>71</v>
      </c>
      <c r="C3" s="295"/>
      <c r="D3" s="295"/>
      <c r="E3" s="295"/>
      <c r="F3" s="295"/>
      <c r="G3" s="296"/>
    </row>
    <row r="4" spans="2:7" ht="15.75" thickBot="1" x14ac:dyDescent="0.3">
      <c r="B4" s="291" t="str">
        <f>'1129C'!$K$3</f>
        <v xml:space="preserve">Allocated to Residential </v>
      </c>
      <c r="C4" s="292"/>
      <c r="D4" s="293"/>
      <c r="E4" s="246"/>
      <c r="F4" s="247"/>
      <c r="G4" s="248"/>
    </row>
    <row r="5" spans="2:7" ht="15.75" thickBot="1" x14ac:dyDescent="0.3">
      <c r="B5" s="291" t="str">
        <f>'1129C'!$L$3</f>
        <v>DCYF/DJJS Other  (Specify)</v>
      </c>
      <c r="C5" s="292"/>
      <c r="D5" s="293"/>
      <c r="E5" s="249"/>
      <c r="F5" s="250"/>
      <c r="G5" s="251"/>
    </row>
    <row r="6" spans="2:7" ht="15.75" thickBot="1" x14ac:dyDescent="0.3">
      <c r="B6" s="291" t="str">
        <f>'1129C'!$M$3</f>
        <v>NON-DHHS/DOE Programs</v>
      </c>
      <c r="C6" s="292"/>
      <c r="D6" s="293"/>
      <c r="E6" s="249"/>
      <c r="F6" s="250"/>
      <c r="G6" s="251"/>
    </row>
    <row r="7" spans="2:7" ht="15.75" thickBot="1" x14ac:dyDescent="0.3">
      <c r="B7" s="291" t="str">
        <f>'1129C'!$N$3</f>
        <v>Non-Special Ed Program</v>
      </c>
      <c r="C7" s="292"/>
      <c r="D7" s="293"/>
      <c r="E7" s="249"/>
      <c r="F7" s="250"/>
      <c r="G7" s="251"/>
    </row>
    <row r="8" spans="2:7" ht="15.75" thickBot="1" x14ac:dyDescent="0.3">
      <c r="B8" s="291" t="str">
        <f>'1129C'!$O$3</f>
        <v>Special Ed Program 1 (Specify)</v>
      </c>
      <c r="C8" s="292"/>
      <c r="D8" s="293"/>
      <c r="E8" s="249"/>
      <c r="F8" s="250"/>
      <c r="G8" s="251"/>
    </row>
    <row r="9" spans="2:7" ht="15.75" thickBot="1" x14ac:dyDescent="0.3">
      <c r="B9" s="288" t="str">
        <f>'1129C'!$P$3</f>
        <v>Special Ed Program 2 (Specify)</v>
      </c>
      <c r="C9" s="289"/>
      <c r="D9" s="290"/>
      <c r="E9" s="249"/>
      <c r="F9" s="250"/>
      <c r="G9" s="251"/>
    </row>
    <row r="10" spans="2:7" ht="15.75" thickBot="1" x14ac:dyDescent="0.3">
      <c r="B10" s="288"/>
      <c r="C10" s="289"/>
      <c r="D10" s="290"/>
      <c r="E10" s="249"/>
      <c r="F10" s="250"/>
      <c r="G10" s="251"/>
    </row>
    <row r="11" spans="2:7" ht="15.75" thickBot="1" x14ac:dyDescent="0.3">
      <c r="B11" s="288"/>
      <c r="C11" s="289"/>
      <c r="D11" s="290"/>
      <c r="E11" s="249"/>
      <c r="F11" s="250"/>
      <c r="G11" s="251"/>
    </row>
    <row r="12" spans="2:7" ht="15.75" thickBot="1" x14ac:dyDescent="0.3">
      <c r="B12" s="288"/>
      <c r="C12" s="289"/>
      <c r="D12" s="290"/>
      <c r="E12" s="249"/>
      <c r="F12" s="250"/>
      <c r="G12" s="251"/>
    </row>
    <row r="13" spans="2:7" ht="15.75" thickBot="1" x14ac:dyDescent="0.3">
      <c r="B13" s="288"/>
      <c r="C13" s="289"/>
      <c r="D13" s="290"/>
      <c r="E13" s="249"/>
      <c r="F13" s="250"/>
      <c r="G13" s="251"/>
    </row>
    <row r="14" spans="2:7" ht="15.75" thickBot="1" x14ac:dyDescent="0.3">
      <c r="B14" s="288"/>
      <c r="C14" s="289"/>
      <c r="D14" s="290"/>
      <c r="E14" s="249"/>
      <c r="F14" s="250"/>
      <c r="G14" s="251"/>
    </row>
    <row r="15" spans="2:7" ht="15.75" thickBot="1" x14ac:dyDescent="0.3">
      <c r="B15" s="288"/>
      <c r="C15" s="289"/>
      <c r="D15" s="290"/>
      <c r="E15" s="249"/>
      <c r="F15" s="250"/>
      <c r="G15" s="251"/>
    </row>
    <row r="16" spans="2:7" ht="15.75" thickBot="1" x14ac:dyDescent="0.3">
      <c r="B16" s="288"/>
      <c r="C16" s="289"/>
      <c r="D16" s="290"/>
      <c r="E16" s="249"/>
      <c r="F16" s="250"/>
      <c r="G16" s="251"/>
    </row>
    <row r="17" spans="2:7" x14ac:dyDescent="0.25">
      <c r="B17" s="66" t="s">
        <v>72</v>
      </c>
    </row>
    <row r="18" spans="2:7" ht="15.75" thickBot="1" x14ac:dyDescent="0.3"/>
    <row r="19" spans="2:7" ht="15.75" thickBot="1" x14ac:dyDescent="0.3">
      <c r="B19" s="239" t="s">
        <v>64</v>
      </c>
      <c r="C19" s="240"/>
      <c r="D19" s="240"/>
      <c r="E19" s="241" t="s">
        <v>73</v>
      </c>
      <c r="F19" s="241" t="s">
        <v>69</v>
      </c>
      <c r="G19" s="242" t="s">
        <v>70</v>
      </c>
    </row>
    <row r="20" spans="2:7" ht="15.75" thickBot="1" x14ac:dyDescent="0.3">
      <c r="B20" s="291" t="str">
        <f>'1129C'!$Q$3</f>
        <v>Special Ed - OT</v>
      </c>
      <c r="C20" s="292"/>
      <c r="D20" s="293"/>
      <c r="E20" s="252"/>
      <c r="F20" s="252"/>
      <c r="G20" s="253"/>
    </row>
    <row r="21" spans="2:7" ht="15.75" thickBot="1" x14ac:dyDescent="0.3">
      <c r="B21" s="291" t="str">
        <f>'1129C'!$R$3</f>
        <v>Special Ed - Speech</v>
      </c>
      <c r="C21" s="292"/>
      <c r="D21" s="293"/>
      <c r="E21" s="252"/>
      <c r="F21" s="252"/>
      <c r="G21" s="253"/>
    </row>
    <row r="22" spans="2:7" ht="15.75" thickBot="1" x14ac:dyDescent="0.3">
      <c r="B22" s="291" t="str">
        <f>'1129C'!$S$3</f>
        <v>Special Ed - PT</v>
      </c>
      <c r="C22" s="292"/>
      <c r="D22" s="293"/>
      <c r="E22" s="252"/>
      <c r="F22" s="252"/>
      <c r="G22" s="253"/>
    </row>
    <row r="23" spans="2:7" ht="18" customHeight="1" thickBot="1" x14ac:dyDescent="0.3">
      <c r="B23" s="291" t="str">
        <f>'1129C'!$T$3</f>
        <v>Special Ed - Psych</v>
      </c>
      <c r="C23" s="292"/>
      <c r="D23" s="293"/>
      <c r="E23" s="254"/>
      <c r="F23" s="254"/>
      <c r="G23" s="255"/>
    </row>
    <row r="25" spans="2:7" x14ac:dyDescent="0.25">
      <c r="B25" s="67" t="s">
        <v>74</v>
      </c>
      <c r="C25" s="2"/>
      <c r="D25" s="2"/>
      <c r="E25" s="2"/>
      <c r="F25" s="2"/>
      <c r="G25" s="2"/>
    </row>
    <row r="26" spans="2:7" x14ac:dyDescent="0.25">
      <c r="B26" s="67" t="s">
        <v>75</v>
      </c>
      <c r="C26" s="2"/>
      <c r="D26" s="2"/>
      <c r="E26" s="2"/>
      <c r="F26" s="2"/>
      <c r="G26" s="2"/>
    </row>
    <row r="27" spans="2:7" x14ac:dyDescent="0.25">
      <c r="B27" s="67" t="s">
        <v>76</v>
      </c>
      <c r="C27" s="2"/>
      <c r="D27" s="2"/>
      <c r="E27" s="2"/>
      <c r="F27" s="2"/>
      <c r="G27" s="2"/>
    </row>
    <row r="28" spans="2:7" x14ac:dyDescent="0.25">
      <c r="B28" s="67"/>
      <c r="C28" s="2"/>
      <c r="D28" s="2"/>
      <c r="E28" s="2"/>
      <c r="F28" s="2"/>
      <c r="G28" s="2"/>
    </row>
    <row r="29" spans="2:7" x14ac:dyDescent="0.25">
      <c r="B29" s="64"/>
    </row>
    <row r="30" spans="2:7" x14ac:dyDescent="0.25">
      <c r="B30" s="64"/>
    </row>
    <row r="31" spans="2:7" x14ac:dyDescent="0.25">
      <c r="B31" s="68"/>
    </row>
    <row r="32" spans="2:7" x14ac:dyDescent="0.25">
      <c r="D32" s="69"/>
      <c r="E32" s="69"/>
      <c r="F32" s="69"/>
      <c r="G32" s="69"/>
    </row>
    <row r="33" spans="3:8" x14ac:dyDescent="0.25">
      <c r="D33" s="70"/>
      <c r="E33" s="70"/>
      <c r="F33" s="70"/>
      <c r="G33" s="70"/>
    </row>
    <row r="34" spans="3:8" x14ac:dyDescent="0.25">
      <c r="D34" s="70"/>
      <c r="E34" s="70"/>
      <c r="F34" s="70"/>
      <c r="G34" s="70"/>
    </row>
    <row r="35" spans="3:8" x14ac:dyDescent="0.25">
      <c r="D35" s="70"/>
      <c r="F35" s="71"/>
      <c r="G35" s="71"/>
    </row>
    <row r="36" spans="3:8" x14ac:dyDescent="0.25">
      <c r="C36" s="70"/>
      <c r="F36" s="72"/>
      <c r="G36" s="72"/>
    </row>
    <row r="37" spans="3:8" x14ac:dyDescent="0.25">
      <c r="C37" s="70"/>
      <c r="F37" s="72"/>
      <c r="G37" s="72"/>
    </row>
    <row r="38" spans="3:8" x14ac:dyDescent="0.25">
      <c r="C38" s="70"/>
      <c r="F38" s="72"/>
      <c r="G38" s="72"/>
    </row>
    <row r="39" spans="3:8" x14ac:dyDescent="0.25">
      <c r="F39" s="73"/>
      <c r="G39" s="73"/>
      <c r="H39" t="s">
        <v>77</v>
      </c>
    </row>
    <row r="40" spans="3:8" x14ac:dyDescent="0.25">
      <c r="F40" s="73"/>
      <c r="G40" s="73"/>
      <c r="H40" s="74"/>
    </row>
    <row r="41" spans="3:8" x14ac:dyDescent="0.25">
      <c r="F41" s="73"/>
      <c r="G41" s="73"/>
      <c r="H41" s="74"/>
    </row>
    <row r="42" spans="3:8" x14ac:dyDescent="0.25">
      <c r="F42" s="73"/>
      <c r="G42" s="73"/>
    </row>
    <row r="43" spans="3:8" x14ac:dyDescent="0.25">
      <c r="F43" s="73"/>
      <c r="G43" s="73"/>
    </row>
    <row r="44" spans="3:8" x14ac:dyDescent="0.25">
      <c r="F44" s="73"/>
      <c r="G44" s="73"/>
    </row>
  </sheetData>
  <mergeCells count="18">
    <mergeCell ref="B23:D23"/>
    <mergeCell ref="B3:G3"/>
    <mergeCell ref="B4:D4"/>
    <mergeCell ref="B5:D5"/>
    <mergeCell ref="B6:D6"/>
    <mergeCell ref="B7:D7"/>
    <mergeCell ref="B8:D8"/>
    <mergeCell ref="B16:D16"/>
    <mergeCell ref="B10:D10"/>
    <mergeCell ref="B11:D11"/>
    <mergeCell ref="B12:D12"/>
    <mergeCell ref="B13:D13"/>
    <mergeCell ref="B14:D14"/>
    <mergeCell ref="B15:D15"/>
    <mergeCell ref="B9:D9"/>
    <mergeCell ref="B20:D20"/>
    <mergeCell ref="B21:D21"/>
    <mergeCell ref="B22:D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66AF4-B807-4297-BD04-DD5550FB074E}">
  <dimension ref="A1:O33"/>
  <sheetViews>
    <sheetView workbookViewId="0">
      <selection activeCell="H31" sqref="H31"/>
    </sheetView>
  </sheetViews>
  <sheetFormatPr defaultRowHeight="15" x14ac:dyDescent="0.25"/>
  <cols>
    <col min="1" max="1" width="3" bestFit="1" customWidth="1"/>
    <col min="2" max="2" width="6" bestFit="1" customWidth="1"/>
    <col min="3" max="3" width="34.5703125" bestFit="1" customWidth="1"/>
    <col min="4" max="4" width="12.85546875" customWidth="1"/>
    <col min="5" max="5" width="11.28515625" bestFit="1" customWidth="1"/>
    <col min="6" max="7" width="13" customWidth="1"/>
    <col min="8" max="8" width="12" customWidth="1"/>
    <col min="9" max="9" width="13.7109375" customWidth="1"/>
    <col min="10" max="10" width="15.28515625" customWidth="1"/>
    <col min="11" max="11" width="12.140625" bestFit="1" customWidth="1"/>
    <col min="12" max="12" width="13.7109375" customWidth="1"/>
    <col min="256" max="256" width="3" bestFit="1" customWidth="1"/>
    <col min="257" max="257" width="6" bestFit="1" customWidth="1"/>
    <col min="258" max="258" width="34.5703125" bestFit="1" customWidth="1"/>
    <col min="259" max="259" width="12.85546875" customWidth="1"/>
    <col min="260" max="260" width="11.28515625" bestFit="1" customWidth="1"/>
    <col min="261" max="262" width="13" customWidth="1"/>
    <col min="263" max="263" width="12" customWidth="1"/>
    <col min="264" max="264" width="13.7109375" customWidth="1"/>
    <col min="265" max="265" width="13.85546875" customWidth="1"/>
    <col min="266" max="266" width="15.28515625" customWidth="1"/>
    <col min="267" max="267" width="12.140625" bestFit="1" customWidth="1"/>
    <col min="268" max="268" width="13.7109375" customWidth="1"/>
    <col min="512" max="512" width="3" bestFit="1" customWidth="1"/>
    <col min="513" max="513" width="6" bestFit="1" customWidth="1"/>
    <col min="514" max="514" width="34.5703125" bestFit="1" customWidth="1"/>
    <col min="515" max="515" width="12.85546875" customWidth="1"/>
    <col min="516" max="516" width="11.28515625" bestFit="1" customWidth="1"/>
    <col min="517" max="518" width="13" customWidth="1"/>
    <col min="519" max="519" width="12" customWidth="1"/>
    <col min="520" max="520" width="13.7109375" customWidth="1"/>
    <col min="521" max="521" width="13.85546875" customWidth="1"/>
    <col min="522" max="522" width="15.28515625" customWidth="1"/>
    <col min="523" max="523" width="12.140625" bestFit="1" customWidth="1"/>
    <col min="524" max="524" width="13.7109375" customWidth="1"/>
    <col min="768" max="768" width="3" bestFit="1" customWidth="1"/>
    <col min="769" max="769" width="6" bestFit="1" customWidth="1"/>
    <col min="770" max="770" width="34.5703125" bestFit="1" customWidth="1"/>
    <col min="771" max="771" width="12.85546875" customWidth="1"/>
    <col min="772" max="772" width="11.28515625" bestFit="1" customWidth="1"/>
    <col min="773" max="774" width="13" customWidth="1"/>
    <col min="775" max="775" width="12" customWidth="1"/>
    <col min="776" max="776" width="13.7109375" customWidth="1"/>
    <col min="777" max="777" width="13.85546875" customWidth="1"/>
    <col min="778" max="778" width="15.28515625" customWidth="1"/>
    <col min="779" max="779" width="12.140625" bestFit="1" customWidth="1"/>
    <col min="780" max="780" width="13.7109375" customWidth="1"/>
    <col min="1024" max="1024" width="3" bestFit="1" customWidth="1"/>
    <col min="1025" max="1025" width="6" bestFit="1" customWidth="1"/>
    <col min="1026" max="1026" width="34.5703125" bestFit="1" customWidth="1"/>
    <col min="1027" max="1027" width="12.85546875" customWidth="1"/>
    <col min="1028" max="1028" width="11.28515625" bestFit="1" customWidth="1"/>
    <col min="1029" max="1030" width="13" customWidth="1"/>
    <col min="1031" max="1031" width="12" customWidth="1"/>
    <col min="1032" max="1032" width="13.7109375" customWidth="1"/>
    <col min="1033" max="1033" width="13.85546875" customWidth="1"/>
    <col min="1034" max="1034" width="15.28515625" customWidth="1"/>
    <col min="1035" max="1035" width="12.140625" bestFit="1" customWidth="1"/>
    <col min="1036" max="1036" width="13.7109375" customWidth="1"/>
    <col min="1280" max="1280" width="3" bestFit="1" customWidth="1"/>
    <col min="1281" max="1281" width="6" bestFit="1" customWidth="1"/>
    <col min="1282" max="1282" width="34.5703125" bestFit="1" customWidth="1"/>
    <col min="1283" max="1283" width="12.85546875" customWidth="1"/>
    <col min="1284" max="1284" width="11.28515625" bestFit="1" customWidth="1"/>
    <col min="1285" max="1286" width="13" customWidth="1"/>
    <col min="1287" max="1287" width="12" customWidth="1"/>
    <col min="1288" max="1288" width="13.7109375" customWidth="1"/>
    <col min="1289" max="1289" width="13.85546875" customWidth="1"/>
    <col min="1290" max="1290" width="15.28515625" customWidth="1"/>
    <col min="1291" max="1291" width="12.140625" bestFit="1" customWidth="1"/>
    <col min="1292" max="1292" width="13.7109375" customWidth="1"/>
    <col min="1536" max="1536" width="3" bestFit="1" customWidth="1"/>
    <col min="1537" max="1537" width="6" bestFit="1" customWidth="1"/>
    <col min="1538" max="1538" width="34.5703125" bestFit="1" customWidth="1"/>
    <col min="1539" max="1539" width="12.85546875" customWidth="1"/>
    <col min="1540" max="1540" width="11.28515625" bestFit="1" customWidth="1"/>
    <col min="1541" max="1542" width="13" customWidth="1"/>
    <col min="1543" max="1543" width="12" customWidth="1"/>
    <col min="1544" max="1544" width="13.7109375" customWidth="1"/>
    <col min="1545" max="1545" width="13.85546875" customWidth="1"/>
    <col min="1546" max="1546" width="15.28515625" customWidth="1"/>
    <col min="1547" max="1547" width="12.140625" bestFit="1" customWidth="1"/>
    <col min="1548" max="1548" width="13.7109375" customWidth="1"/>
    <col min="1792" max="1792" width="3" bestFit="1" customWidth="1"/>
    <col min="1793" max="1793" width="6" bestFit="1" customWidth="1"/>
    <col min="1794" max="1794" width="34.5703125" bestFit="1" customWidth="1"/>
    <col min="1795" max="1795" width="12.85546875" customWidth="1"/>
    <col min="1796" max="1796" width="11.28515625" bestFit="1" customWidth="1"/>
    <col min="1797" max="1798" width="13" customWidth="1"/>
    <col min="1799" max="1799" width="12" customWidth="1"/>
    <col min="1800" max="1800" width="13.7109375" customWidth="1"/>
    <col min="1801" max="1801" width="13.85546875" customWidth="1"/>
    <col min="1802" max="1802" width="15.28515625" customWidth="1"/>
    <col min="1803" max="1803" width="12.140625" bestFit="1" customWidth="1"/>
    <col min="1804" max="1804" width="13.7109375" customWidth="1"/>
    <col min="2048" max="2048" width="3" bestFit="1" customWidth="1"/>
    <col min="2049" max="2049" width="6" bestFit="1" customWidth="1"/>
    <col min="2050" max="2050" width="34.5703125" bestFit="1" customWidth="1"/>
    <col min="2051" max="2051" width="12.85546875" customWidth="1"/>
    <col min="2052" max="2052" width="11.28515625" bestFit="1" customWidth="1"/>
    <col min="2053" max="2054" width="13" customWidth="1"/>
    <col min="2055" max="2055" width="12" customWidth="1"/>
    <col min="2056" max="2056" width="13.7109375" customWidth="1"/>
    <col min="2057" max="2057" width="13.85546875" customWidth="1"/>
    <col min="2058" max="2058" width="15.28515625" customWidth="1"/>
    <col min="2059" max="2059" width="12.140625" bestFit="1" customWidth="1"/>
    <col min="2060" max="2060" width="13.7109375" customWidth="1"/>
    <col min="2304" max="2304" width="3" bestFit="1" customWidth="1"/>
    <col min="2305" max="2305" width="6" bestFit="1" customWidth="1"/>
    <col min="2306" max="2306" width="34.5703125" bestFit="1" customWidth="1"/>
    <col min="2307" max="2307" width="12.85546875" customWidth="1"/>
    <col min="2308" max="2308" width="11.28515625" bestFit="1" customWidth="1"/>
    <col min="2309" max="2310" width="13" customWidth="1"/>
    <col min="2311" max="2311" width="12" customWidth="1"/>
    <col min="2312" max="2312" width="13.7109375" customWidth="1"/>
    <col min="2313" max="2313" width="13.85546875" customWidth="1"/>
    <col min="2314" max="2314" width="15.28515625" customWidth="1"/>
    <col min="2315" max="2315" width="12.140625" bestFit="1" customWidth="1"/>
    <col min="2316" max="2316" width="13.7109375" customWidth="1"/>
    <col min="2560" max="2560" width="3" bestFit="1" customWidth="1"/>
    <col min="2561" max="2561" width="6" bestFit="1" customWidth="1"/>
    <col min="2562" max="2562" width="34.5703125" bestFit="1" customWidth="1"/>
    <col min="2563" max="2563" width="12.85546875" customWidth="1"/>
    <col min="2564" max="2564" width="11.28515625" bestFit="1" customWidth="1"/>
    <col min="2565" max="2566" width="13" customWidth="1"/>
    <col min="2567" max="2567" width="12" customWidth="1"/>
    <col min="2568" max="2568" width="13.7109375" customWidth="1"/>
    <col min="2569" max="2569" width="13.85546875" customWidth="1"/>
    <col min="2570" max="2570" width="15.28515625" customWidth="1"/>
    <col min="2571" max="2571" width="12.140625" bestFit="1" customWidth="1"/>
    <col min="2572" max="2572" width="13.7109375" customWidth="1"/>
    <col min="2816" max="2816" width="3" bestFit="1" customWidth="1"/>
    <col min="2817" max="2817" width="6" bestFit="1" customWidth="1"/>
    <col min="2818" max="2818" width="34.5703125" bestFit="1" customWidth="1"/>
    <col min="2819" max="2819" width="12.85546875" customWidth="1"/>
    <col min="2820" max="2820" width="11.28515625" bestFit="1" customWidth="1"/>
    <col min="2821" max="2822" width="13" customWidth="1"/>
    <col min="2823" max="2823" width="12" customWidth="1"/>
    <col min="2824" max="2824" width="13.7109375" customWidth="1"/>
    <col min="2825" max="2825" width="13.85546875" customWidth="1"/>
    <col min="2826" max="2826" width="15.28515625" customWidth="1"/>
    <col min="2827" max="2827" width="12.140625" bestFit="1" customWidth="1"/>
    <col min="2828" max="2828" width="13.7109375" customWidth="1"/>
    <col min="3072" max="3072" width="3" bestFit="1" customWidth="1"/>
    <col min="3073" max="3073" width="6" bestFit="1" customWidth="1"/>
    <col min="3074" max="3074" width="34.5703125" bestFit="1" customWidth="1"/>
    <col min="3075" max="3075" width="12.85546875" customWidth="1"/>
    <col min="3076" max="3076" width="11.28515625" bestFit="1" customWidth="1"/>
    <col min="3077" max="3078" width="13" customWidth="1"/>
    <col min="3079" max="3079" width="12" customWidth="1"/>
    <col min="3080" max="3080" width="13.7109375" customWidth="1"/>
    <col min="3081" max="3081" width="13.85546875" customWidth="1"/>
    <col min="3082" max="3082" width="15.28515625" customWidth="1"/>
    <col min="3083" max="3083" width="12.140625" bestFit="1" customWidth="1"/>
    <col min="3084" max="3084" width="13.7109375" customWidth="1"/>
    <col min="3328" max="3328" width="3" bestFit="1" customWidth="1"/>
    <col min="3329" max="3329" width="6" bestFit="1" customWidth="1"/>
    <col min="3330" max="3330" width="34.5703125" bestFit="1" customWidth="1"/>
    <col min="3331" max="3331" width="12.85546875" customWidth="1"/>
    <col min="3332" max="3332" width="11.28515625" bestFit="1" customWidth="1"/>
    <col min="3333" max="3334" width="13" customWidth="1"/>
    <col min="3335" max="3335" width="12" customWidth="1"/>
    <col min="3336" max="3336" width="13.7109375" customWidth="1"/>
    <col min="3337" max="3337" width="13.85546875" customWidth="1"/>
    <col min="3338" max="3338" width="15.28515625" customWidth="1"/>
    <col min="3339" max="3339" width="12.140625" bestFit="1" customWidth="1"/>
    <col min="3340" max="3340" width="13.7109375" customWidth="1"/>
    <col min="3584" max="3584" width="3" bestFit="1" customWidth="1"/>
    <col min="3585" max="3585" width="6" bestFit="1" customWidth="1"/>
    <col min="3586" max="3586" width="34.5703125" bestFit="1" customWidth="1"/>
    <col min="3587" max="3587" width="12.85546875" customWidth="1"/>
    <col min="3588" max="3588" width="11.28515625" bestFit="1" customWidth="1"/>
    <col min="3589" max="3590" width="13" customWidth="1"/>
    <col min="3591" max="3591" width="12" customWidth="1"/>
    <col min="3592" max="3592" width="13.7109375" customWidth="1"/>
    <col min="3593" max="3593" width="13.85546875" customWidth="1"/>
    <col min="3594" max="3594" width="15.28515625" customWidth="1"/>
    <col min="3595" max="3595" width="12.140625" bestFit="1" customWidth="1"/>
    <col min="3596" max="3596" width="13.7109375" customWidth="1"/>
    <col min="3840" max="3840" width="3" bestFit="1" customWidth="1"/>
    <col min="3841" max="3841" width="6" bestFit="1" customWidth="1"/>
    <col min="3842" max="3842" width="34.5703125" bestFit="1" customWidth="1"/>
    <col min="3843" max="3843" width="12.85546875" customWidth="1"/>
    <col min="3844" max="3844" width="11.28515625" bestFit="1" customWidth="1"/>
    <col min="3845" max="3846" width="13" customWidth="1"/>
    <col min="3847" max="3847" width="12" customWidth="1"/>
    <col min="3848" max="3848" width="13.7109375" customWidth="1"/>
    <col min="3849" max="3849" width="13.85546875" customWidth="1"/>
    <col min="3850" max="3850" width="15.28515625" customWidth="1"/>
    <col min="3851" max="3851" width="12.140625" bestFit="1" customWidth="1"/>
    <col min="3852" max="3852" width="13.7109375" customWidth="1"/>
    <col min="4096" max="4096" width="3" bestFit="1" customWidth="1"/>
    <col min="4097" max="4097" width="6" bestFit="1" customWidth="1"/>
    <col min="4098" max="4098" width="34.5703125" bestFit="1" customWidth="1"/>
    <col min="4099" max="4099" width="12.85546875" customWidth="1"/>
    <col min="4100" max="4100" width="11.28515625" bestFit="1" customWidth="1"/>
    <col min="4101" max="4102" width="13" customWidth="1"/>
    <col min="4103" max="4103" width="12" customWidth="1"/>
    <col min="4104" max="4104" width="13.7109375" customWidth="1"/>
    <col min="4105" max="4105" width="13.85546875" customWidth="1"/>
    <col min="4106" max="4106" width="15.28515625" customWidth="1"/>
    <col min="4107" max="4107" width="12.140625" bestFit="1" customWidth="1"/>
    <col min="4108" max="4108" width="13.7109375" customWidth="1"/>
    <col min="4352" max="4352" width="3" bestFit="1" customWidth="1"/>
    <col min="4353" max="4353" width="6" bestFit="1" customWidth="1"/>
    <col min="4354" max="4354" width="34.5703125" bestFit="1" customWidth="1"/>
    <col min="4355" max="4355" width="12.85546875" customWidth="1"/>
    <col min="4356" max="4356" width="11.28515625" bestFit="1" customWidth="1"/>
    <col min="4357" max="4358" width="13" customWidth="1"/>
    <col min="4359" max="4359" width="12" customWidth="1"/>
    <col min="4360" max="4360" width="13.7109375" customWidth="1"/>
    <col min="4361" max="4361" width="13.85546875" customWidth="1"/>
    <col min="4362" max="4362" width="15.28515625" customWidth="1"/>
    <col min="4363" max="4363" width="12.140625" bestFit="1" customWidth="1"/>
    <col min="4364" max="4364" width="13.7109375" customWidth="1"/>
    <col min="4608" max="4608" width="3" bestFit="1" customWidth="1"/>
    <col min="4609" max="4609" width="6" bestFit="1" customWidth="1"/>
    <col min="4610" max="4610" width="34.5703125" bestFit="1" customWidth="1"/>
    <col min="4611" max="4611" width="12.85546875" customWidth="1"/>
    <col min="4612" max="4612" width="11.28515625" bestFit="1" customWidth="1"/>
    <col min="4613" max="4614" width="13" customWidth="1"/>
    <col min="4615" max="4615" width="12" customWidth="1"/>
    <col min="4616" max="4616" width="13.7109375" customWidth="1"/>
    <col min="4617" max="4617" width="13.85546875" customWidth="1"/>
    <col min="4618" max="4618" width="15.28515625" customWidth="1"/>
    <col min="4619" max="4619" width="12.140625" bestFit="1" customWidth="1"/>
    <col min="4620" max="4620" width="13.7109375" customWidth="1"/>
    <col min="4864" max="4864" width="3" bestFit="1" customWidth="1"/>
    <col min="4865" max="4865" width="6" bestFit="1" customWidth="1"/>
    <col min="4866" max="4866" width="34.5703125" bestFit="1" customWidth="1"/>
    <col min="4867" max="4867" width="12.85546875" customWidth="1"/>
    <col min="4868" max="4868" width="11.28515625" bestFit="1" customWidth="1"/>
    <col min="4869" max="4870" width="13" customWidth="1"/>
    <col min="4871" max="4871" width="12" customWidth="1"/>
    <col min="4872" max="4872" width="13.7109375" customWidth="1"/>
    <col min="4873" max="4873" width="13.85546875" customWidth="1"/>
    <col min="4874" max="4874" width="15.28515625" customWidth="1"/>
    <col min="4875" max="4875" width="12.140625" bestFit="1" customWidth="1"/>
    <col min="4876" max="4876" width="13.7109375" customWidth="1"/>
    <col min="5120" max="5120" width="3" bestFit="1" customWidth="1"/>
    <col min="5121" max="5121" width="6" bestFit="1" customWidth="1"/>
    <col min="5122" max="5122" width="34.5703125" bestFit="1" customWidth="1"/>
    <col min="5123" max="5123" width="12.85546875" customWidth="1"/>
    <col min="5124" max="5124" width="11.28515625" bestFit="1" customWidth="1"/>
    <col min="5125" max="5126" width="13" customWidth="1"/>
    <col min="5127" max="5127" width="12" customWidth="1"/>
    <col min="5128" max="5128" width="13.7109375" customWidth="1"/>
    <col min="5129" max="5129" width="13.85546875" customWidth="1"/>
    <col min="5130" max="5130" width="15.28515625" customWidth="1"/>
    <col min="5131" max="5131" width="12.140625" bestFit="1" customWidth="1"/>
    <col min="5132" max="5132" width="13.7109375" customWidth="1"/>
    <col min="5376" max="5376" width="3" bestFit="1" customWidth="1"/>
    <col min="5377" max="5377" width="6" bestFit="1" customWidth="1"/>
    <col min="5378" max="5378" width="34.5703125" bestFit="1" customWidth="1"/>
    <col min="5379" max="5379" width="12.85546875" customWidth="1"/>
    <col min="5380" max="5380" width="11.28515625" bestFit="1" customWidth="1"/>
    <col min="5381" max="5382" width="13" customWidth="1"/>
    <col min="5383" max="5383" width="12" customWidth="1"/>
    <col min="5384" max="5384" width="13.7109375" customWidth="1"/>
    <col min="5385" max="5385" width="13.85546875" customWidth="1"/>
    <col min="5386" max="5386" width="15.28515625" customWidth="1"/>
    <col min="5387" max="5387" width="12.140625" bestFit="1" customWidth="1"/>
    <col min="5388" max="5388" width="13.7109375" customWidth="1"/>
    <col min="5632" max="5632" width="3" bestFit="1" customWidth="1"/>
    <col min="5633" max="5633" width="6" bestFit="1" customWidth="1"/>
    <col min="5634" max="5634" width="34.5703125" bestFit="1" customWidth="1"/>
    <col min="5635" max="5635" width="12.85546875" customWidth="1"/>
    <col min="5636" max="5636" width="11.28515625" bestFit="1" customWidth="1"/>
    <col min="5637" max="5638" width="13" customWidth="1"/>
    <col min="5639" max="5639" width="12" customWidth="1"/>
    <col min="5640" max="5640" width="13.7109375" customWidth="1"/>
    <col min="5641" max="5641" width="13.85546875" customWidth="1"/>
    <col min="5642" max="5642" width="15.28515625" customWidth="1"/>
    <col min="5643" max="5643" width="12.140625" bestFit="1" customWidth="1"/>
    <col min="5644" max="5644" width="13.7109375" customWidth="1"/>
    <col min="5888" max="5888" width="3" bestFit="1" customWidth="1"/>
    <col min="5889" max="5889" width="6" bestFit="1" customWidth="1"/>
    <col min="5890" max="5890" width="34.5703125" bestFit="1" customWidth="1"/>
    <col min="5891" max="5891" width="12.85546875" customWidth="1"/>
    <col min="5892" max="5892" width="11.28515625" bestFit="1" customWidth="1"/>
    <col min="5893" max="5894" width="13" customWidth="1"/>
    <col min="5895" max="5895" width="12" customWidth="1"/>
    <col min="5896" max="5896" width="13.7109375" customWidth="1"/>
    <col min="5897" max="5897" width="13.85546875" customWidth="1"/>
    <col min="5898" max="5898" width="15.28515625" customWidth="1"/>
    <col min="5899" max="5899" width="12.140625" bestFit="1" customWidth="1"/>
    <col min="5900" max="5900" width="13.7109375" customWidth="1"/>
    <col min="6144" max="6144" width="3" bestFit="1" customWidth="1"/>
    <col min="6145" max="6145" width="6" bestFit="1" customWidth="1"/>
    <col min="6146" max="6146" width="34.5703125" bestFit="1" customWidth="1"/>
    <col min="6147" max="6147" width="12.85546875" customWidth="1"/>
    <col min="6148" max="6148" width="11.28515625" bestFit="1" customWidth="1"/>
    <col min="6149" max="6150" width="13" customWidth="1"/>
    <col min="6151" max="6151" width="12" customWidth="1"/>
    <col min="6152" max="6152" width="13.7109375" customWidth="1"/>
    <col min="6153" max="6153" width="13.85546875" customWidth="1"/>
    <col min="6154" max="6154" width="15.28515625" customWidth="1"/>
    <col min="6155" max="6155" width="12.140625" bestFit="1" customWidth="1"/>
    <col min="6156" max="6156" width="13.7109375" customWidth="1"/>
    <col min="6400" max="6400" width="3" bestFit="1" customWidth="1"/>
    <col min="6401" max="6401" width="6" bestFit="1" customWidth="1"/>
    <col min="6402" max="6402" width="34.5703125" bestFit="1" customWidth="1"/>
    <col min="6403" max="6403" width="12.85546875" customWidth="1"/>
    <col min="6404" max="6404" width="11.28515625" bestFit="1" customWidth="1"/>
    <col min="6405" max="6406" width="13" customWidth="1"/>
    <col min="6407" max="6407" width="12" customWidth="1"/>
    <col min="6408" max="6408" width="13.7109375" customWidth="1"/>
    <col min="6409" max="6409" width="13.85546875" customWidth="1"/>
    <col min="6410" max="6410" width="15.28515625" customWidth="1"/>
    <col min="6411" max="6411" width="12.140625" bestFit="1" customWidth="1"/>
    <col min="6412" max="6412" width="13.7109375" customWidth="1"/>
    <col min="6656" max="6656" width="3" bestFit="1" customWidth="1"/>
    <col min="6657" max="6657" width="6" bestFit="1" customWidth="1"/>
    <col min="6658" max="6658" width="34.5703125" bestFit="1" customWidth="1"/>
    <col min="6659" max="6659" width="12.85546875" customWidth="1"/>
    <col min="6660" max="6660" width="11.28515625" bestFit="1" customWidth="1"/>
    <col min="6661" max="6662" width="13" customWidth="1"/>
    <col min="6663" max="6663" width="12" customWidth="1"/>
    <col min="6664" max="6664" width="13.7109375" customWidth="1"/>
    <col min="6665" max="6665" width="13.85546875" customWidth="1"/>
    <col min="6666" max="6666" width="15.28515625" customWidth="1"/>
    <col min="6667" max="6667" width="12.140625" bestFit="1" customWidth="1"/>
    <col min="6668" max="6668" width="13.7109375" customWidth="1"/>
    <col min="6912" max="6912" width="3" bestFit="1" customWidth="1"/>
    <col min="6913" max="6913" width="6" bestFit="1" customWidth="1"/>
    <col min="6914" max="6914" width="34.5703125" bestFit="1" customWidth="1"/>
    <col min="6915" max="6915" width="12.85546875" customWidth="1"/>
    <col min="6916" max="6916" width="11.28515625" bestFit="1" customWidth="1"/>
    <col min="6917" max="6918" width="13" customWidth="1"/>
    <col min="6919" max="6919" width="12" customWidth="1"/>
    <col min="6920" max="6920" width="13.7109375" customWidth="1"/>
    <col min="6921" max="6921" width="13.85546875" customWidth="1"/>
    <col min="6922" max="6922" width="15.28515625" customWidth="1"/>
    <col min="6923" max="6923" width="12.140625" bestFit="1" customWidth="1"/>
    <col min="6924" max="6924" width="13.7109375" customWidth="1"/>
    <col min="7168" max="7168" width="3" bestFit="1" customWidth="1"/>
    <col min="7169" max="7169" width="6" bestFit="1" customWidth="1"/>
    <col min="7170" max="7170" width="34.5703125" bestFit="1" customWidth="1"/>
    <col min="7171" max="7171" width="12.85546875" customWidth="1"/>
    <col min="7172" max="7172" width="11.28515625" bestFit="1" customWidth="1"/>
    <col min="7173" max="7174" width="13" customWidth="1"/>
    <col min="7175" max="7175" width="12" customWidth="1"/>
    <col min="7176" max="7176" width="13.7109375" customWidth="1"/>
    <col min="7177" max="7177" width="13.85546875" customWidth="1"/>
    <col min="7178" max="7178" width="15.28515625" customWidth="1"/>
    <col min="7179" max="7179" width="12.140625" bestFit="1" customWidth="1"/>
    <col min="7180" max="7180" width="13.7109375" customWidth="1"/>
    <col min="7424" max="7424" width="3" bestFit="1" customWidth="1"/>
    <col min="7425" max="7425" width="6" bestFit="1" customWidth="1"/>
    <col min="7426" max="7426" width="34.5703125" bestFit="1" customWidth="1"/>
    <col min="7427" max="7427" width="12.85546875" customWidth="1"/>
    <col min="7428" max="7428" width="11.28515625" bestFit="1" customWidth="1"/>
    <col min="7429" max="7430" width="13" customWidth="1"/>
    <col min="7431" max="7431" width="12" customWidth="1"/>
    <col min="7432" max="7432" width="13.7109375" customWidth="1"/>
    <col min="7433" max="7433" width="13.85546875" customWidth="1"/>
    <col min="7434" max="7434" width="15.28515625" customWidth="1"/>
    <col min="7435" max="7435" width="12.140625" bestFit="1" customWidth="1"/>
    <col min="7436" max="7436" width="13.7109375" customWidth="1"/>
    <col min="7680" max="7680" width="3" bestFit="1" customWidth="1"/>
    <col min="7681" max="7681" width="6" bestFit="1" customWidth="1"/>
    <col min="7682" max="7682" width="34.5703125" bestFit="1" customWidth="1"/>
    <col min="7683" max="7683" width="12.85546875" customWidth="1"/>
    <col min="7684" max="7684" width="11.28515625" bestFit="1" customWidth="1"/>
    <col min="7685" max="7686" width="13" customWidth="1"/>
    <col min="7687" max="7687" width="12" customWidth="1"/>
    <col min="7688" max="7688" width="13.7109375" customWidth="1"/>
    <col min="7689" max="7689" width="13.85546875" customWidth="1"/>
    <col min="7690" max="7690" width="15.28515625" customWidth="1"/>
    <col min="7691" max="7691" width="12.140625" bestFit="1" customWidth="1"/>
    <col min="7692" max="7692" width="13.7109375" customWidth="1"/>
    <col min="7936" max="7936" width="3" bestFit="1" customWidth="1"/>
    <col min="7937" max="7937" width="6" bestFit="1" customWidth="1"/>
    <col min="7938" max="7938" width="34.5703125" bestFit="1" customWidth="1"/>
    <col min="7939" max="7939" width="12.85546875" customWidth="1"/>
    <col min="7940" max="7940" width="11.28515625" bestFit="1" customWidth="1"/>
    <col min="7941" max="7942" width="13" customWidth="1"/>
    <col min="7943" max="7943" width="12" customWidth="1"/>
    <col min="7944" max="7944" width="13.7109375" customWidth="1"/>
    <col min="7945" max="7945" width="13.85546875" customWidth="1"/>
    <col min="7946" max="7946" width="15.28515625" customWidth="1"/>
    <col min="7947" max="7947" width="12.140625" bestFit="1" customWidth="1"/>
    <col min="7948" max="7948" width="13.7109375" customWidth="1"/>
    <col min="8192" max="8192" width="3" bestFit="1" customWidth="1"/>
    <col min="8193" max="8193" width="6" bestFit="1" customWidth="1"/>
    <col min="8194" max="8194" width="34.5703125" bestFit="1" customWidth="1"/>
    <col min="8195" max="8195" width="12.85546875" customWidth="1"/>
    <col min="8196" max="8196" width="11.28515625" bestFit="1" customWidth="1"/>
    <col min="8197" max="8198" width="13" customWidth="1"/>
    <col min="8199" max="8199" width="12" customWidth="1"/>
    <col min="8200" max="8200" width="13.7109375" customWidth="1"/>
    <col min="8201" max="8201" width="13.85546875" customWidth="1"/>
    <col min="8202" max="8202" width="15.28515625" customWidth="1"/>
    <col min="8203" max="8203" width="12.140625" bestFit="1" customWidth="1"/>
    <col min="8204" max="8204" width="13.7109375" customWidth="1"/>
    <col min="8448" max="8448" width="3" bestFit="1" customWidth="1"/>
    <col min="8449" max="8449" width="6" bestFit="1" customWidth="1"/>
    <col min="8450" max="8450" width="34.5703125" bestFit="1" customWidth="1"/>
    <col min="8451" max="8451" width="12.85546875" customWidth="1"/>
    <col min="8452" max="8452" width="11.28515625" bestFit="1" customWidth="1"/>
    <col min="8453" max="8454" width="13" customWidth="1"/>
    <col min="8455" max="8455" width="12" customWidth="1"/>
    <col min="8456" max="8456" width="13.7109375" customWidth="1"/>
    <col min="8457" max="8457" width="13.85546875" customWidth="1"/>
    <col min="8458" max="8458" width="15.28515625" customWidth="1"/>
    <col min="8459" max="8459" width="12.140625" bestFit="1" customWidth="1"/>
    <col min="8460" max="8460" width="13.7109375" customWidth="1"/>
    <col min="8704" max="8704" width="3" bestFit="1" customWidth="1"/>
    <col min="8705" max="8705" width="6" bestFit="1" customWidth="1"/>
    <col min="8706" max="8706" width="34.5703125" bestFit="1" customWidth="1"/>
    <col min="8707" max="8707" width="12.85546875" customWidth="1"/>
    <col min="8708" max="8708" width="11.28515625" bestFit="1" customWidth="1"/>
    <col min="8709" max="8710" width="13" customWidth="1"/>
    <col min="8711" max="8711" width="12" customWidth="1"/>
    <col min="8712" max="8712" width="13.7109375" customWidth="1"/>
    <col min="8713" max="8713" width="13.85546875" customWidth="1"/>
    <col min="8714" max="8714" width="15.28515625" customWidth="1"/>
    <col min="8715" max="8715" width="12.140625" bestFit="1" customWidth="1"/>
    <col min="8716" max="8716" width="13.7109375" customWidth="1"/>
    <col min="8960" max="8960" width="3" bestFit="1" customWidth="1"/>
    <col min="8961" max="8961" width="6" bestFit="1" customWidth="1"/>
    <col min="8962" max="8962" width="34.5703125" bestFit="1" customWidth="1"/>
    <col min="8963" max="8963" width="12.85546875" customWidth="1"/>
    <col min="8964" max="8964" width="11.28515625" bestFit="1" customWidth="1"/>
    <col min="8965" max="8966" width="13" customWidth="1"/>
    <col min="8967" max="8967" width="12" customWidth="1"/>
    <col min="8968" max="8968" width="13.7109375" customWidth="1"/>
    <col min="8969" max="8969" width="13.85546875" customWidth="1"/>
    <col min="8970" max="8970" width="15.28515625" customWidth="1"/>
    <col min="8971" max="8971" width="12.140625" bestFit="1" customWidth="1"/>
    <col min="8972" max="8972" width="13.7109375" customWidth="1"/>
    <col min="9216" max="9216" width="3" bestFit="1" customWidth="1"/>
    <col min="9217" max="9217" width="6" bestFit="1" customWidth="1"/>
    <col min="9218" max="9218" width="34.5703125" bestFit="1" customWidth="1"/>
    <col min="9219" max="9219" width="12.85546875" customWidth="1"/>
    <col min="9220" max="9220" width="11.28515625" bestFit="1" customWidth="1"/>
    <col min="9221" max="9222" width="13" customWidth="1"/>
    <col min="9223" max="9223" width="12" customWidth="1"/>
    <col min="9224" max="9224" width="13.7109375" customWidth="1"/>
    <col min="9225" max="9225" width="13.85546875" customWidth="1"/>
    <col min="9226" max="9226" width="15.28515625" customWidth="1"/>
    <col min="9227" max="9227" width="12.140625" bestFit="1" customWidth="1"/>
    <col min="9228" max="9228" width="13.7109375" customWidth="1"/>
    <col min="9472" max="9472" width="3" bestFit="1" customWidth="1"/>
    <col min="9473" max="9473" width="6" bestFit="1" customWidth="1"/>
    <col min="9474" max="9474" width="34.5703125" bestFit="1" customWidth="1"/>
    <col min="9475" max="9475" width="12.85546875" customWidth="1"/>
    <col min="9476" max="9476" width="11.28515625" bestFit="1" customWidth="1"/>
    <col min="9477" max="9478" width="13" customWidth="1"/>
    <col min="9479" max="9479" width="12" customWidth="1"/>
    <col min="9480" max="9480" width="13.7109375" customWidth="1"/>
    <col min="9481" max="9481" width="13.85546875" customWidth="1"/>
    <col min="9482" max="9482" width="15.28515625" customWidth="1"/>
    <col min="9483" max="9483" width="12.140625" bestFit="1" customWidth="1"/>
    <col min="9484" max="9484" width="13.7109375" customWidth="1"/>
    <col min="9728" max="9728" width="3" bestFit="1" customWidth="1"/>
    <col min="9729" max="9729" width="6" bestFit="1" customWidth="1"/>
    <col min="9730" max="9730" width="34.5703125" bestFit="1" customWidth="1"/>
    <col min="9731" max="9731" width="12.85546875" customWidth="1"/>
    <col min="9732" max="9732" width="11.28515625" bestFit="1" customWidth="1"/>
    <col min="9733" max="9734" width="13" customWidth="1"/>
    <col min="9735" max="9735" width="12" customWidth="1"/>
    <col min="9736" max="9736" width="13.7109375" customWidth="1"/>
    <col min="9737" max="9737" width="13.85546875" customWidth="1"/>
    <col min="9738" max="9738" width="15.28515625" customWidth="1"/>
    <col min="9739" max="9739" width="12.140625" bestFit="1" customWidth="1"/>
    <col min="9740" max="9740" width="13.7109375" customWidth="1"/>
    <col min="9984" max="9984" width="3" bestFit="1" customWidth="1"/>
    <col min="9985" max="9985" width="6" bestFit="1" customWidth="1"/>
    <col min="9986" max="9986" width="34.5703125" bestFit="1" customWidth="1"/>
    <col min="9987" max="9987" width="12.85546875" customWidth="1"/>
    <col min="9988" max="9988" width="11.28515625" bestFit="1" customWidth="1"/>
    <col min="9989" max="9990" width="13" customWidth="1"/>
    <col min="9991" max="9991" width="12" customWidth="1"/>
    <col min="9992" max="9992" width="13.7109375" customWidth="1"/>
    <col min="9993" max="9993" width="13.85546875" customWidth="1"/>
    <col min="9994" max="9994" width="15.28515625" customWidth="1"/>
    <col min="9995" max="9995" width="12.140625" bestFit="1" customWidth="1"/>
    <col min="9996" max="9996" width="13.7109375" customWidth="1"/>
    <col min="10240" max="10240" width="3" bestFit="1" customWidth="1"/>
    <col min="10241" max="10241" width="6" bestFit="1" customWidth="1"/>
    <col min="10242" max="10242" width="34.5703125" bestFit="1" customWidth="1"/>
    <col min="10243" max="10243" width="12.85546875" customWidth="1"/>
    <col min="10244" max="10244" width="11.28515625" bestFit="1" customWidth="1"/>
    <col min="10245" max="10246" width="13" customWidth="1"/>
    <col min="10247" max="10247" width="12" customWidth="1"/>
    <col min="10248" max="10248" width="13.7109375" customWidth="1"/>
    <col min="10249" max="10249" width="13.85546875" customWidth="1"/>
    <col min="10250" max="10250" width="15.28515625" customWidth="1"/>
    <col min="10251" max="10251" width="12.140625" bestFit="1" customWidth="1"/>
    <col min="10252" max="10252" width="13.7109375" customWidth="1"/>
    <col min="10496" max="10496" width="3" bestFit="1" customWidth="1"/>
    <col min="10497" max="10497" width="6" bestFit="1" customWidth="1"/>
    <col min="10498" max="10498" width="34.5703125" bestFit="1" customWidth="1"/>
    <col min="10499" max="10499" width="12.85546875" customWidth="1"/>
    <col min="10500" max="10500" width="11.28515625" bestFit="1" customWidth="1"/>
    <col min="10501" max="10502" width="13" customWidth="1"/>
    <col min="10503" max="10503" width="12" customWidth="1"/>
    <col min="10504" max="10504" width="13.7109375" customWidth="1"/>
    <col min="10505" max="10505" width="13.85546875" customWidth="1"/>
    <col min="10506" max="10506" width="15.28515625" customWidth="1"/>
    <col min="10507" max="10507" width="12.140625" bestFit="1" customWidth="1"/>
    <col min="10508" max="10508" width="13.7109375" customWidth="1"/>
    <col min="10752" max="10752" width="3" bestFit="1" customWidth="1"/>
    <col min="10753" max="10753" width="6" bestFit="1" customWidth="1"/>
    <col min="10754" max="10754" width="34.5703125" bestFit="1" customWidth="1"/>
    <col min="10755" max="10755" width="12.85546875" customWidth="1"/>
    <col min="10756" max="10756" width="11.28515625" bestFit="1" customWidth="1"/>
    <col min="10757" max="10758" width="13" customWidth="1"/>
    <col min="10759" max="10759" width="12" customWidth="1"/>
    <col min="10760" max="10760" width="13.7109375" customWidth="1"/>
    <col min="10761" max="10761" width="13.85546875" customWidth="1"/>
    <col min="10762" max="10762" width="15.28515625" customWidth="1"/>
    <col min="10763" max="10763" width="12.140625" bestFit="1" customWidth="1"/>
    <col min="10764" max="10764" width="13.7109375" customWidth="1"/>
    <col min="11008" max="11008" width="3" bestFit="1" customWidth="1"/>
    <col min="11009" max="11009" width="6" bestFit="1" customWidth="1"/>
    <col min="11010" max="11010" width="34.5703125" bestFit="1" customWidth="1"/>
    <col min="11011" max="11011" width="12.85546875" customWidth="1"/>
    <col min="11012" max="11012" width="11.28515625" bestFit="1" customWidth="1"/>
    <col min="11013" max="11014" width="13" customWidth="1"/>
    <col min="11015" max="11015" width="12" customWidth="1"/>
    <col min="11016" max="11016" width="13.7109375" customWidth="1"/>
    <col min="11017" max="11017" width="13.85546875" customWidth="1"/>
    <col min="11018" max="11018" width="15.28515625" customWidth="1"/>
    <col min="11019" max="11019" width="12.140625" bestFit="1" customWidth="1"/>
    <col min="11020" max="11020" width="13.7109375" customWidth="1"/>
    <col min="11264" max="11264" width="3" bestFit="1" customWidth="1"/>
    <col min="11265" max="11265" width="6" bestFit="1" customWidth="1"/>
    <col min="11266" max="11266" width="34.5703125" bestFit="1" customWidth="1"/>
    <col min="11267" max="11267" width="12.85546875" customWidth="1"/>
    <col min="11268" max="11268" width="11.28515625" bestFit="1" customWidth="1"/>
    <col min="11269" max="11270" width="13" customWidth="1"/>
    <col min="11271" max="11271" width="12" customWidth="1"/>
    <col min="11272" max="11272" width="13.7109375" customWidth="1"/>
    <col min="11273" max="11273" width="13.85546875" customWidth="1"/>
    <col min="11274" max="11274" width="15.28515625" customWidth="1"/>
    <col min="11275" max="11275" width="12.140625" bestFit="1" customWidth="1"/>
    <col min="11276" max="11276" width="13.7109375" customWidth="1"/>
    <col min="11520" max="11520" width="3" bestFit="1" customWidth="1"/>
    <col min="11521" max="11521" width="6" bestFit="1" customWidth="1"/>
    <col min="11522" max="11522" width="34.5703125" bestFit="1" customWidth="1"/>
    <col min="11523" max="11523" width="12.85546875" customWidth="1"/>
    <col min="11524" max="11524" width="11.28515625" bestFit="1" customWidth="1"/>
    <col min="11525" max="11526" width="13" customWidth="1"/>
    <col min="11527" max="11527" width="12" customWidth="1"/>
    <col min="11528" max="11528" width="13.7109375" customWidth="1"/>
    <col min="11529" max="11529" width="13.85546875" customWidth="1"/>
    <col min="11530" max="11530" width="15.28515625" customWidth="1"/>
    <col min="11531" max="11531" width="12.140625" bestFit="1" customWidth="1"/>
    <col min="11532" max="11532" width="13.7109375" customWidth="1"/>
    <col min="11776" max="11776" width="3" bestFit="1" customWidth="1"/>
    <col min="11777" max="11777" width="6" bestFit="1" customWidth="1"/>
    <col min="11778" max="11778" width="34.5703125" bestFit="1" customWidth="1"/>
    <col min="11779" max="11779" width="12.85546875" customWidth="1"/>
    <col min="11780" max="11780" width="11.28515625" bestFit="1" customWidth="1"/>
    <col min="11781" max="11782" width="13" customWidth="1"/>
    <col min="11783" max="11783" width="12" customWidth="1"/>
    <col min="11784" max="11784" width="13.7109375" customWidth="1"/>
    <col min="11785" max="11785" width="13.85546875" customWidth="1"/>
    <col min="11786" max="11786" width="15.28515625" customWidth="1"/>
    <col min="11787" max="11787" width="12.140625" bestFit="1" customWidth="1"/>
    <col min="11788" max="11788" width="13.7109375" customWidth="1"/>
    <col min="12032" max="12032" width="3" bestFit="1" customWidth="1"/>
    <col min="12033" max="12033" width="6" bestFit="1" customWidth="1"/>
    <col min="12034" max="12034" width="34.5703125" bestFit="1" customWidth="1"/>
    <col min="12035" max="12035" width="12.85546875" customWidth="1"/>
    <col min="12036" max="12036" width="11.28515625" bestFit="1" customWidth="1"/>
    <col min="12037" max="12038" width="13" customWidth="1"/>
    <col min="12039" max="12039" width="12" customWidth="1"/>
    <col min="12040" max="12040" width="13.7109375" customWidth="1"/>
    <col min="12041" max="12041" width="13.85546875" customWidth="1"/>
    <col min="12042" max="12042" width="15.28515625" customWidth="1"/>
    <col min="12043" max="12043" width="12.140625" bestFit="1" customWidth="1"/>
    <col min="12044" max="12044" width="13.7109375" customWidth="1"/>
    <col min="12288" max="12288" width="3" bestFit="1" customWidth="1"/>
    <col min="12289" max="12289" width="6" bestFit="1" customWidth="1"/>
    <col min="12290" max="12290" width="34.5703125" bestFit="1" customWidth="1"/>
    <col min="12291" max="12291" width="12.85546875" customWidth="1"/>
    <col min="12292" max="12292" width="11.28515625" bestFit="1" customWidth="1"/>
    <col min="12293" max="12294" width="13" customWidth="1"/>
    <col min="12295" max="12295" width="12" customWidth="1"/>
    <col min="12296" max="12296" width="13.7109375" customWidth="1"/>
    <col min="12297" max="12297" width="13.85546875" customWidth="1"/>
    <col min="12298" max="12298" width="15.28515625" customWidth="1"/>
    <col min="12299" max="12299" width="12.140625" bestFit="1" customWidth="1"/>
    <col min="12300" max="12300" width="13.7109375" customWidth="1"/>
    <col min="12544" max="12544" width="3" bestFit="1" customWidth="1"/>
    <col min="12545" max="12545" width="6" bestFit="1" customWidth="1"/>
    <col min="12546" max="12546" width="34.5703125" bestFit="1" customWidth="1"/>
    <col min="12547" max="12547" width="12.85546875" customWidth="1"/>
    <col min="12548" max="12548" width="11.28515625" bestFit="1" customWidth="1"/>
    <col min="12549" max="12550" width="13" customWidth="1"/>
    <col min="12551" max="12551" width="12" customWidth="1"/>
    <col min="12552" max="12552" width="13.7109375" customWidth="1"/>
    <col min="12553" max="12553" width="13.85546875" customWidth="1"/>
    <col min="12554" max="12554" width="15.28515625" customWidth="1"/>
    <col min="12555" max="12555" width="12.140625" bestFit="1" customWidth="1"/>
    <col min="12556" max="12556" width="13.7109375" customWidth="1"/>
    <col min="12800" max="12800" width="3" bestFit="1" customWidth="1"/>
    <col min="12801" max="12801" width="6" bestFit="1" customWidth="1"/>
    <col min="12802" max="12802" width="34.5703125" bestFit="1" customWidth="1"/>
    <col min="12803" max="12803" width="12.85546875" customWidth="1"/>
    <col min="12804" max="12804" width="11.28515625" bestFit="1" customWidth="1"/>
    <col min="12805" max="12806" width="13" customWidth="1"/>
    <col min="12807" max="12807" width="12" customWidth="1"/>
    <col min="12808" max="12808" width="13.7109375" customWidth="1"/>
    <col min="12809" max="12809" width="13.85546875" customWidth="1"/>
    <col min="12810" max="12810" width="15.28515625" customWidth="1"/>
    <col min="12811" max="12811" width="12.140625" bestFit="1" customWidth="1"/>
    <col min="12812" max="12812" width="13.7109375" customWidth="1"/>
    <col min="13056" max="13056" width="3" bestFit="1" customWidth="1"/>
    <col min="13057" max="13057" width="6" bestFit="1" customWidth="1"/>
    <col min="13058" max="13058" width="34.5703125" bestFit="1" customWidth="1"/>
    <col min="13059" max="13059" width="12.85546875" customWidth="1"/>
    <col min="13060" max="13060" width="11.28515625" bestFit="1" customWidth="1"/>
    <col min="13061" max="13062" width="13" customWidth="1"/>
    <col min="13063" max="13063" width="12" customWidth="1"/>
    <col min="13064" max="13064" width="13.7109375" customWidth="1"/>
    <col min="13065" max="13065" width="13.85546875" customWidth="1"/>
    <col min="13066" max="13066" width="15.28515625" customWidth="1"/>
    <col min="13067" max="13067" width="12.140625" bestFit="1" customWidth="1"/>
    <col min="13068" max="13068" width="13.7109375" customWidth="1"/>
    <col min="13312" max="13312" width="3" bestFit="1" customWidth="1"/>
    <col min="13313" max="13313" width="6" bestFit="1" customWidth="1"/>
    <col min="13314" max="13314" width="34.5703125" bestFit="1" customWidth="1"/>
    <col min="13315" max="13315" width="12.85546875" customWidth="1"/>
    <col min="13316" max="13316" width="11.28515625" bestFit="1" customWidth="1"/>
    <col min="13317" max="13318" width="13" customWidth="1"/>
    <col min="13319" max="13319" width="12" customWidth="1"/>
    <col min="13320" max="13320" width="13.7109375" customWidth="1"/>
    <col min="13321" max="13321" width="13.85546875" customWidth="1"/>
    <col min="13322" max="13322" width="15.28515625" customWidth="1"/>
    <col min="13323" max="13323" width="12.140625" bestFit="1" customWidth="1"/>
    <col min="13324" max="13324" width="13.7109375" customWidth="1"/>
    <col min="13568" max="13568" width="3" bestFit="1" customWidth="1"/>
    <col min="13569" max="13569" width="6" bestFit="1" customWidth="1"/>
    <col min="13570" max="13570" width="34.5703125" bestFit="1" customWidth="1"/>
    <col min="13571" max="13571" width="12.85546875" customWidth="1"/>
    <col min="13572" max="13572" width="11.28515625" bestFit="1" customWidth="1"/>
    <col min="13573" max="13574" width="13" customWidth="1"/>
    <col min="13575" max="13575" width="12" customWidth="1"/>
    <col min="13576" max="13576" width="13.7109375" customWidth="1"/>
    <col min="13577" max="13577" width="13.85546875" customWidth="1"/>
    <col min="13578" max="13578" width="15.28515625" customWidth="1"/>
    <col min="13579" max="13579" width="12.140625" bestFit="1" customWidth="1"/>
    <col min="13580" max="13580" width="13.7109375" customWidth="1"/>
    <col min="13824" max="13824" width="3" bestFit="1" customWidth="1"/>
    <col min="13825" max="13825" width="6" bestFit="1" customWidth="1"/>
    <col min="13826" max="13826" width="34.5703125" bestFit="1" customWidth="1"/>
    <col min="13827" max="13827" width="12.85546875" customWidth="1"/>
    <col min="13828" max="13828" width="11.28515625" bestFit="1" customWidth="1"/>
    <col min="13829" max="13830" width="13" customWidth="1"/>
    <col min="13831" max="13831" width="12" customWidth="1"/>
    <col min="13832" max="13832" width="13.7109375" customWidth="1"/>
    <col min="13833" max="13833" width="13.85546875" customWidth="1"/>
    <col min="13834" max="13834" width="15.28515625" customWidth="1"/>
    <col min="13835" max="13835" width="12.140625" bestFit="1" customWidth="1"/>
    <col min="13836" max="13836" width="13.7109375" customWidth="1"/>
    <col min="14080" max="14080" width="3" bestFit="1" customWidth="1"/>
    <col min="14081" max="14081" width="6" bestFit="1" customWidth="1"/>
    <col min="14082" max="14082" width="34.5703125" bestFit="1" customWidth="1"/>
    <col min="14083" max="14083" width="12.85546875" customWidth="1"/>
    <col min="14084" max="14084" width="11.28515625" bestFit="1" customWidth="1"/>
    <col min="14085" max="14086" width="13" customWidth="1"/>
    <col min="14087" max="14087" width="12" customWidth="1"/>
    <col min="14088" max="14088" width="13.7109375" customWidth="1"/>
    <col min="14089" max="14089" width="13.85546875" customWidth="1"/>
    <col min="14090" max="14090" width="15.28515625" customWidth="1"/>
    <col min="14091" max="14091" width="12.140625" bestFit="1" customWidth="1"/>
    <col min="14092" max="14092" width="13.7109375" customWidth="1"/>
    <col min="14336" max="14336" width="3" bestFit="1" customWidth="1"/>
    <col min="14337" max="14337" width="6" bestFit="1" customWidth="1"/>
    <col min="14338" max="14338" width="34.5703125" bestFit="1" customWidth="1"/>
    <col min="14339" max="14339" width="12.85546875" customWidth="1"/>
    <col min="14340" max="14340" width="11.28515625" bestFit="1" customWidth="1"/>
    <col min="14341" max="14342" width="13" customWidth="1"/>
    <col min="14343" max="14343" width="12" customWidth="1"/>
    <col min="14344" max="14344" width="13.7109375" customWidth="1"/>
    <col min="14345" max="14345" width="13.85546875" customWidth="1"/>
    <col min="14346" max="14346" width="15.28515625" customWidth="1"/>
    <col min="14347" max="14347" width="12.140625" bestFit="1" customWidth="1"/>
    <col min="14348" max="14348" width="13.7109375" customWidth="1"/>
    <col min="14592" max="14592" width="3" bestFit="1" customWidth="1"/>
    <col min="14593" max="14593" width="6" bestFit="1" customWidth="1"/>
    <col min="14594" max="14594" width="34.5703125" bestFit="1" customWidth="1"/>
    <col min="14595" max="14595" width="12.85546875" customWidth="1"/>
    <col min="14596" max="14596" width="11.28515625" bestFit="1" customWidth="1"/>
    <col min="14597" max="14598" width="13" customWidth="1"/>
    <col min="14599" max="14599" width="12" customWidth="1"/>
    <col min="14600" max="14600" width="13.7109375" customWidth="1"/>
    <col min="14601" max="14601" width="13.85546875" customWidth="1"/>
    <col min="14602" max="14602" width="15.28515625" customWidth="1"/>
    <col min="14603" max="14603" width="12.140625" bestFit="1" customWidth="1"/>
    <col min="14604" max="14604" width="13.7109375" customWidth="1"/>
    <col min="14848" max="14848" width="3" bestFit="1" customWidth="1"/>
    <col min="14849" max="14849" width="6" bestFit="1" customWidth="1"/>
    <col min="14850" max="14850" width="34.5703125" bestFit="1" customWidth="1"/>
    <col min="14851" max="14851" width="12.85546875" customWidth="1"/>
    <col min="14852" max="14852" width="11.28515625" bestFit="1" customWidth="1"/>
    <col min="14853" max="14854" width="13" customWidth="1"/>
    <col min="14855" max="14855" width="12" customWidth="1"/>
    <col min="14856" max="14856" width="13.7109375" customWidth="1"/>
    <col min="14857" max="14857" width="13.85546875" customWidth="1"/>
    <col min="14858" max="14858" width="15.28515625" customWidth="1"/>
    <col min="14859" max="14859" width="12.140625" bestFit="1" customWidth="1"/>
    <col min="14860" max="14860" width="13.7109375" customWidth="1"/>
    <col min="15104" max="15104" width="3" bestFit="1" customWidth="1"/>
    <col min="15105" max="15105" width="6" bestFit="1" customWidth="1"/>
    <col min="15106" max="15106" width="34.5703125" bestFit="1" customWidth="1"/>
    <col min="15107" max="15107" width="12.85546875" customWidth="1"/>
    <col min="15108" max="15108" width="11.28515625" bestFit="1" customWidth="1"/>
    <col min="15109" max="15110" width="13" customWidth="1"/>
    <col min="15111" max="15111" width="12" customWidth="1"/>
    <col min="15112" max="15112" width="13.7109375" customWidth="1"/>
    <col min="15113" max="15113" width="13.85546875" customWidth="1"/>
    <col min="15114" max="15114" width="15.28515625" customWidth="1"/>
    <col min="15115" max="15115" width="12.140625" bestFit="1" customWidth="1"/>
    <col min="15116" max="15116" width="13.7109375" customWidth="1"/>
    <col min="15360" max="15360" width="3" bestFit="1" customWidth="1"/>
    <col min="15361" max="15361" width="6" bestFit="1" customWidth="1"/>
    <col min="15362" max="15362" width="34.5703125" bestFit="1" customWidth="1"/>
    <col min="15363" max="15363" width="12.85546875" customWidth="1"/>
    <col min="15364" max="15364" width="11.28515625" bestFit="1" customWidth="1"/>
    <col min="15365" max="15366" width="13" customWidth="1"/>
    <col min="15367" max="15367" width="12" customWidth="1"/>
    <col min="15368" max="15368" width="13.7109375" customWidth="1"/>
    <col min="15369" max="15369" width="13.85546875" customWidth="1"/>
    <col min="15370" max="15370" width="15.28515625" customWidth="1"/>
    <col min="15371" max="15371" width="12.140625" bestFit="1" customWidth="1"/>
    <col min="15372" max="15372" width="13.7109375" customWidth="1"/>
    <col min="15616" max="15616" width="3" bestFit="1" customWidth="1"/>
    <col min="15617" max="15617" width="6" bestFit="1" customWidth="1"/>
    <col min="15618" max="15618" width="34.5703125" bestFit="1" customWidth="1"/>
    <col min="15619" max="15619" width="12.85546875" customWidth="1"/>
    <col min="15620" max="15620" width="11.28515625" bestFit="1" customWidth="1"/>
    <col min="15621" max="15622" width="13" customWidth="1"/>
    <col min="15623" max="15623" width="12" customWidth="1"/>
    <col min="15624" max="15624" width="13.7109375" customWidth="1"/>
    <col min="15625" max="15625" width="13.85546875" customWidth="1"/>
    <col min="15626" max="15626" width="15.28515625" customWidth="1"/>
    <col min="15627" max="15627" width="12.140625" bestFit="1" customWidth="1"/>
    <col min="15628" max="15628" width="13.7109375" customWidth="1"/>
    <col min="15872" max="15872" width="3" bestFit="1" customWidth="1"/>
    <col min="15873" max="15873" width="6" bestFit="1" customWidth="1"/>
    <col min="15874" max="15874" width="34.5703125" bestFit="1" customWidth="1"/>
    <col min="15875" max="15875" width="12.85546875" customWidth="1"/>
    <col min="15876" max="15876" width="11.28515625" bestFit="1" customWidth="1"/>
    <col min="15877" max="15878" width="13" customWidth="1"/>
    <col min="15879" max="15879" width="12" customWidth="1"/>
    <col min="15880" max="15880" width="13.7109375" customWidth="1"/>
    <col min="15881" max="15881" width="13.85546875" customWidth="1"/>
    <col min="15882" max="15882" width="15.28515625" customWidth="1"/>
    <col min="15883" max="15883" width="12.140625" bestFit="1" customWidth="1"/>
    <col min="15884" max="15884" width="13.7109375" customWidth="1"/>
    <col min="16128" max="16128" width="3" bestFit="1" customWidth="1"/>
    <col min="16129" max="16129" width="6" bestFit="1" customWidth="1"/>
    <col min="16130" max="16130" width="34.5703125" bestFit="1" customWidth="1"/>
    <col min="16131" max="16131" width="12.85546875" customWidth="1"/>
    <col min="16132" max="16132" width="11.28515625" bestFit="1" customWidth="1"/>
    <col min="16133" max="16134" width="13" customWidth="1"/>
    <col min="16135" max="16135" width="12" customWidth="1"/>
    <col min="16136" max="16136" width="13.7109375" customWidth="1"/>
    <col min="16137" max="16137" width="13.85546875" customWidth="1"/>
    <col min="16138" max="16138" width="15.28515625" customWidth="1"/>
    <col min="16139" max="16139" width="12.140625" bestFit="1" customWidth="1"/>
    <col min="16140" max="16140" width="13.7109375" customWidth="1"/>
  </cols>
  <sheetData>
    <row r="1" spans="1:15" x14ac:dyDescent="0.25">
      <c r="D1" s="69" t="s">
        <v>0</v>
      </c>
      <c r="E1" s="69" t="s">
        <v>15</v>
      </c>
      <c r="F1" s="69" t="s">
        <v>19</v>
      </c>
      <c r="G1" s="69" t="s">
        <v>32</v>
      </c>
      <c r="H1" s="69" t="s">
        <v>78</v>
      </c>
      <c r="I1" s="69" t="s">
        <v>79</v>
      </c>
      <c r="J1" s="69" t="s">
        <v>81</v>
      </c>
      <c r="K1" s="69" t="s">
        <v>82</v>
      </c>
      <c r="L1" s="69" t="s">
        <v>77</v>
      </c>
    </row>
    <row r="2" spans="1:15" s="75" customFormat="1" ht="60.6" customHeight="1" x14ac:dyDescent="0.25">
      <c r="B2" s="75" t="s">
        <v>77</v>
      </c>
      <c r="C2" s="57" t="s">
        <v>83</v>
      </c>
      <c r="D2" s="57" t="s">
        <v>84</v>
      </c>
      <c r="E2" s="57" t="s">
        <v>85</v>
      </c>
      <c r="F2" s="57" t="s">
        <v>174</v>
      </c>
      <c r="G2" s="57" t="s">
        <v>46</v>
      </c>
      <c r="H2" s="57" t="s">
        <v>47</v>
      </c>
      <c r="I2" s="57" t="s">
        <v>48</v>
      </c>
      <c r="J2" s="136" t="s">
        <v>49</v>
      </c>
      <c r="K2" s="136" t="s">
        <v>50</v>
      </c>
      <c r="L2" s="136" t="s">
        <v>51</v>
      </c>
      <c r="M2" s="136" t="s">
        <v>52</v>
      </c>
      <c r="N2" s="136" t="s">
        <v>53</v>
      </c>
      <c r="O2" s="136" t="s">
        <v>54</v>
      </c>
    </row>
    <row r="3" spans="1:15" x14ac:dyDescent="0.25">
      <c r="A3">
        <v>1</v>
      </c>
      <c r="B3">
        <v>400</v>
      </c>
      <c r="C3" s="297" t="s">
        <v>86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</row>
    <row r="4" spans="1:15" x14ac:dyDescent="0.25">
      <c r="A4">
        <v>2</v>
      </c>
      <c r="B4">
        <v>401</v>
      </c>
      <c r="C4" s="38" t="s">
        <v>87</v>
      </c>
      <c r="D4" s="137">
        <f>SUM(E4:O4)</f>
        <v>0</v>
      </c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</row>
    <row r="5" spans="1:15" x14ac:dyDescent="0.25">
      <c r="A5">
        <v>4</v>
      </c>
      <c r="B5">
        <v>420</v>
      </c>
      <c r="C5" s="299" t="s">
        <v>88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5" x14ac:dyDescent="0.25">
      <c r="A6">
        <v>5</v>
      </c>
      <c r="B6">
        <v>421</v>
      </c>
      <c r="C6" s="38" t="s">
        <v>89</v>
      </c>
      <c r="D6" s="137">
        <f>SUM(E6:O6)</f>
        <v>0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x14ac:dyDescent="0.25">
      <c r="A7">
        <v>6</v>
      </c>
      <c r="B7">
        <v>430</v>
      </c>
      <c r="C7" s="299" t="s">
        <v>90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</row>
    <row r="8" spans="1:15" x14ac:dyDescent="0.25">
      <c r="A8">
        <v>7</v>
      </c>
      <c r="B8">
        <v>431</v>
      </c>
      <c r="C8" s="38" t="s">
        <v>91</v>
      </c>
      <c r="D8" s="137">
        <f t="shared" ref="D8:D12" si="0">SUM(E8:O8)</f>
        <v>0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</row>
    <row r="9" spans="1:15" x14ac:dyDescent="0.25">
      <c r="A9">
        <v>8</v>
      </c>
      <c r="B9">
        <v>432</v>
      </c>
      <c r="C9" s="38" t="s">
        <v>92</v>
      </c>
      <c r="D9" s="137">
        <f t="shared" si="0"/>
        <v>0</v>
      </c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</row>
    <row r="10" spans="1:15" x14ac:dyDescent="0.25">
      <c r="A10">
        <v>9</v>
      </c>
      <c r="B10">
        <v>433</v>
      </c>
      <c r="C10" s="38" t="s">
        <v>93</v>
      </c>
      <c r="D10" s="137">
        <f t="shared" si="0"/>
        <v>0</v>
      </c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</row>
    <row r="11" spans="1:15" x14ac:dyDescent="0.25">
      <c r="A11">
        <v>10</v>
      </c>
      <c r="B11">
        <v>434</v>
      </c>
      <c r="C11" s="38" t="s">
        <v>94</v>
      </c>
      <c r="D11" s="137">
        <f t="shared" si="0"/>
        <v>0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</row>
    <row r="12" spans="1:15" x14ac:dyDescent="0.25">
      <c r="A12">
        <v>11</v>
      </c>
      <c r="B12">
        <v>435</v>
      </c>
      <c r="C12" s="38" t="s">
        <v>95</v>
      </c>
      <c r="D12" s="137">
        <f t="shared" si="0"/>
        <v>0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</row>
    <row r="13" spans="1:15" x14ac:dyDescent="0.25">
      <c r="A13">
        <v>12</v>
      </c>
      <c r="B13">
        <v>440</v>
      </c>
      <c r="C13" s="299" t="s">
        <v>96</v>
      </c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</row>
    <row r="14" spans="1:15" x14ac:dyDescent="0.25">
      <c r="A14">
        <v>13</v>
      </c>
      <c r="B14">
        <v>441</v>
      </c>
      <c r="C14" s="38" t="s">
        <v>97</v>
      </c>
      <c r="D14" s="137">
        <f t="shared" ref="D14:D22" si="1">SUM(E14:O14)</f>
        <v>0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x14ac:dyDescent="0.25">
      <c r="A15">
        <v>14</v>
      </c>
      <c r="B15">
        <v>442</v>
      </c>
      <c r="C15" s="38" t="s">
        <v>98</v>
      </c>
      <c r="D15" s="137">
        <f t="shared" si="1"/>
        <v>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x14ac:dyDescent="0.25">
      <c r="A16">
        <v>15</v>
      </c>
      <c r="B16">
        <v>443</v>
      </c>
      <c r="C16" s="38" t="s">
        <v>99</v>
      </c>
      <c r="D16" s="137">
        <f t="shared" si="1"/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x14ac:dyDescent="0.25">
      <c r="A17">
        <v>16</v>
      </c>
      <c r="B17">
        <v>444</v>
      </c>
      <c r="C17" s="38" t="s">
        <v>100</v>
      </c>
      <c r="D17" s="137">
        <f t="shared" si="1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x14ac:dyDescent="0.25">
      <c r="A18">
        <v>17</v>
      </c>
      <c r="B18">
        <v>450</v>
      </c>
      <c r="C18" s="38" t="s">
        <v>101</v>
      </c>
      <c r="D18" s="137">
        <f t="shared" si="1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A19">
        <v>18</v>
      </c>
      <c r="B19">
        <v>460</v>
      </c>
      <c r="C19" s="38" t="s">
        <v>102</v>
      </c>
      <c r="D19" s="137">
        <f t="shared" si="1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x14ac:dyDescent="0.25">
      <c r="A20">
        <v>19</v>
      </c>
      <c r="B20">
        <v>470</v>
      </c>
      <c r="C20" s="38" t="s">
        <v>103</v>
      </c>
      <c r="D20" s="137">
        <f t="shared" si="1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x14ac:dyDescent="0.25">
      <c r="A21">
        <v>20</v>
      </c>
      <c r="B21">
        <v>480</v>
      </c>
      <c r="C21" s="38" t="s">
        <v>104</v>
      </c>
      <c r="D21" s="137">
        <f t="shared" si="1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x14ac:dyDescent="0.25">
      <c r="A22">
        <v>21</v>
      </c>
      <c r="B22">
        <v>490</v>
      </c>
      <c r="C22" s="38" t="s">
        <v>105</v>
      </c>
      <c r="D22" s="137">
        <f t="shared" si="1"/>
        <v>0</v>
      </c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</row>
    <row r="23" spans="1:15" x14ac:dyDescent="0.25">
      <c r="A23">
        <v>23</v>
      </c>
      <c r="C23" s="127" t="s">
        <v>106</v>
      </c>
      <c r="D23" s="137">
        <f>SUM(D4:D22)</f>
        <v>0</v>
      </c>
      <c r="E23" s="137">
        <f t="shared" ref="E23:K23" si="2">SUM(E4:E22)</f>
        <v>0</v>
      </c>
      <c r="F23" s="137">
        <f t="shared" si="2"/>
        <v>0</v>
      </c>
      <c r="G23" s="137">
        <f t="shared" si="2"/>
        <v>0</v>
      </c>
      <c r="H23" s="137">
        <f t="shared" si="2"/>
        <v>0</v>
      </c>
      <c r="I23" s="137">
        <f t="shared" si="2"/>
        <v>0</v>
      </c>
      <c r="J23" s="137">
        <f t="shared" si="2"/>
        <v>0</v>
      </c>
      <c r="K23" s="137">
        <f t="shared" si="2"/>
        <v>0</v>
      </c>
      <c r="L23" s="137">
        <f t="shared" ref="L23" si="3">SUM(L4:L22)</f>
        <v>0</v>
      </c>
      <c r="M23" s="137">
        <f t="shared" ref="M23" si="4">SUM(M4:M22)</f>
        <v>0</v>
      </c>
      <c r="N23" s="137">
        <f t="shared" ref="N23" si="5">SUM(N4:N22)</f>
        <v>0</v>
      </c>
      <c r="O23" s="137">
        <f t="shared" ref="O23" si="6">SUM(O4:O22)</f>
        <v>0</v>
      </c>
    </row>
    <row r="24" spans="1:15" x14ac:dyDescent="0.25">
      <c r="A24">
        <v>24</v>
      </c>
      <c r="C24" s="38" t="s">
        <v>107</v>
      </c>
      <c r="D24" s="137" t="s">
        <v>77</v>
      </c>
      <c r="E24" s="137"/>
      <c r="F24" s="137">
        <f>IF(SUM('1129F'!$F$46:$O$46),'1129F'!F46/SUM('1129F'!$F$46:$O$46),0)*$E$23</f>
        <v>0</v>
      </c>
      <c r="G24" s="137">
        <f>IF(SUM('1129F'!$F$46:$O$46),'1129F'!G46/SUM('1129F'!$F$46:$O$46),0)*$E$23</f>
        <v>0</v>
      </c>
      <c r="H24" s="137">
        <f>IF(SUM('1129F'!$F$46:$O$46),'1129F'!H46/SUM('1129F'!$F$46:$O$46),0)*$E$23</f>
        <v>0</v>
      </c>
      <c r="I24" s="137">
        <f>IF(SUM('1129F'!$F$46:$O$46),'1129F'!I46/SUM('1129F'!$F$46:$O$46),0)*$E$23</f>
        <v>0</v>
      </c>
      <c r="J24" s="137">
        <f>IF(SUM('1129F'!$F$46:$O$46),'1129F'!J46/SUM('1129F'!$F$46:$O$46),0)*$E$23</f>
        <v>0</v>
      </c>
      <c r="K24" s="137">
        <f>IF(SUM('1129F'!$F$46:$O$46),'1129F'!K46/SUM('1129F'!$F$46:$O$46),0)*$E$23</f>
        <v>0</v>
      </c>
      <c r="L24" s="137">
        <f>IF(SUM('1129F'!$F$46:$O$46),'1129F'!L46/SUM('1129F'!$F$46:$O$46),0)*$E$23</f>
        <v>0</v>
      </c>
      <c r="M24" s="137">
        <f>IF(SUM('1129F'!$F$46:$O$46),'1129F'!M46/SUM('1129F'!$F$46:$O$46),0)*$E$23</f>
        <v>0</v>
      </c>
      <c r="N24" s="137">
        <f>IF(SUM('1129F'!$F$46:$O$46),'1129F'!N46/SUM('1129F'!$F$46:$O$46),0)*$E$23</f>
        <v>0</v>
      </c>
      <c r="O24" s="137">
        <f>IF(SUM('1129F'!$F$46:$O$46),'1129F'!O46/SUM('1129F'!$F$46:$O$46),0)*$E$23</f>
        <v>0</v>
      </c>
    </row>
    <row r="25" spans="1:15" x14ac:dyDescent="0.25">
      <c r="A25">
        <v>25</v>
      </c>
      <c r="C25" s="127" t="s">
        <v>108</v>
      </c>
      <c r="D25" s="137">
        <f>+D23</f>
        <v>0</v>
      </c>
      <c r="E25" s="137"/>
      <c r="F25" s="137">
        <f t="shared" ref="F25:O25" si="7">SUM(F23:F24)</f>
        <v>0</v>
      </c>
      <c r="G25" s="137">
        <f t="shared" si="7"/>
        <v>0</v>
      </c>
      <c r="H25" s="137">
        <f t="shared" si="7"/>
        <v>0</v>
      </c>
      <c r="I25" s="137">
        <f t="shared" si="7"/>
        <v>0</v>
      </c>
      <c r="J25" s="137">
        <f t="shared" si="7"/>
        <v>0</v>
      </c>
      <c r="K25" s="137">
        <f t="shared" si="7"/>
        <v>0</v>
      </c>
      <c r="L25" s="137">
        <f t="shared" si="7"/>
        <v>0</v>
      </c>
      <c r="M25" s="137">
        <f t="shared" si="7"/>
        <v>0</v>
      </c>
      <c r="N25" s="137">
        <f t="shared" si="7"/>
        <v>0</v>
      </c>
      <c r="O25" s="137">
        <f t="shared" si="7"/>
        <v>0</v>
      </c>
    </row>
    <row r="27" spans="1:15" s="64" customFormat="1" ht="12.75" x14ac:dyDescent="0.2">
      <c r="A27" s="64" t="s">
        <v>109</v>
      </c>
    </row>
    <row r="32" spans="1:15" x14ac:dyDescent="0.25">
      <c r="C32" s="38"/>
    </row>
    <row r="33" customFormat="1" x14ac:dyDescent="0.25"/>
  </sheetData>
  <sheetProtection algorithmName="SHA-512" hashValue="1+5KNsIvi7IKuyLSuAzt+LR3RaG/hUZo7zlW2NImNhE6ljMRxNiwSskRcRqn994SrLsRJKRUAwCbatkkK4cVSg==" saltValue="qDi7qwcyDsWDMen6Wwsrbw==" spinCount="100000" sheet="1" objects="1" scenarios="1"/>
  <mergeCells count="4">
    <mergeCell ref="C3:O3"/>
    <mergeCell ref="C5:O5"/>
    <mergeCell ref="C7:O7"/>
    <mergeCell ref="C13:O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C749-D987-4AF7-B3F8-182C3B624BB1}">
  <dimension ref="A1:O52"/>
  <sheetViews>
    <sheetView workbookViewId="0">
      <selection activeCell="G43" sqref="G43"/>
    </sheetView>
  </sheetViews>
  <sheetFormatPr defaultColWidth="9.28515625" defaultRowHeight="11.25" x14ac:dyDescent="0.2"/>
  <cols>
    <col min="1" max="1" width="3.85546875" style="2" customWidth="1"/>
    <col min="2" max="2" width="38.42578125" style="2" customWidth="1"/>
    <col min="3" max="3" width="12.85546875" style="2" customWidth="1"/>
    <col min="4" max="5" width="12.7109375" style="2" customWidth="1"/>
    <col min="6" max="6" width="13" style="2" customWidth="1"/>
    <col min="7" max="9" width="12.85546875" style="2" customWidth="1"/>
    <col min="10" max="10" width="12.7109375" style="2" customWidth="1"/>
    <col min="11" max="11" width="12.85546875" style="2" customWidth="1"/>
    <col min="12" max="12" width="12.7109375" style="2" customWidth="1"/>
    <col min="13" max="13" width="13.42578125" style="2" customWidth="1"/>
    <col min="14" max="15" width="12.5703125" style="2" customWidth="1"/>
    <col min="16" max="255" width="9.28515625" style="2"/>
    <col min="256" max="256" width="3.85546875" style="2" customWidth="1"/>
    <col min="257" max="257" width="36.140625" style="2" customWidth="1"/>
    <col min="258" max="260" width="9.28515625" style="2"/>
    <col min="261" max="261" width="10.140625" style="2" bestFit="1" customWidth="1"/>
    <col min="262" max="263" width="9.28515625" style="2"/>
    <col min="264" max="264" width="10.7109375" style="2" bestFit="1" customWidth="1"/>
    <col min="265" max="265" width="10.7109375" style="2" customWidth="1"/>
    <col min="266" max="266" width="11.42578125" style="2" customWidth="1"/>
    <col min="267" max="511" width="9.28515625" style="2"/>
    <col min="512" max="512" width="3.85546875" style="2" customWidth="1"/>
    <col min="513" max="513" width="36.140625" style="2" customWidth="1"/>
    <col min="514" max="516" width="9.28515625" style="2"/>
    <col min="517" max="517" width="10.140625" style="2" bestFit="1" customWidth="1"/>
    <col min="518" max="519" width="9.28515625" style="2"/>
    <col min="520" max="520" width="10.7109375" style="2" bestFit="1" customWidth="1"/>
    <col min="521" max="521" width="10.7109375" style="2" customWidth="1"/>
    <col min="522" max="522" width="11.42578125" style="2" customWidth="1"/>
    <col min="523" max="767" width="9.28515625" style="2"/>
    <col min="768" max="768" width="3.85546875" style="2" customWidth="1"/>
    <col min="769" max="769" width="36.140625" style="2" customWidth="1"/>
    <col min="770" max="772" width="9.28515625" style="2"/>
    <col min="773" max="773" width="10.140625" style="2" bestFit="1" customWidth="1"/>
    <col min="774" max="775" width="9.28515625" style="2"/>
    <col min="776" max="776" width="10.7109375" style="2" bestFit="1" customWidth="1"/>
    <col min="777" max="777" width="10.7109375" style="2" customWidth="1"/>
    <col min="778" max="778" width="11.42578125" style="2" customWidth="1"/>
    <col min="779" max="1023" width="9.28515625" style="2"/>
    <col min="1024" max="1024" width="3.85546875" style="2" customWidth="1"/>
    <col min="1025" max="1025" width="36.140625" style="2" customWidth="1"/>
    <col min="1026" max="1028" width="9.28515625" style="2"/>
    <col min="1029" max="1029" width="10.140625" style="2" bestFit="1" customWidth="1"/>
    <col min="1030" max="1031" width="9.28515625" style="2"/>
    <col min="1032" max="1032" width="10.7109375" style="2" bestFit="1" customWidth="1"/>
    <col min="1033" max="1033" width="10.7109375" style="2" customWidth="1"/>
    <col min="1034" max="1034" width="11.42578125" style="2" customWidth="1"/>
    <col min="1035" max="1279" width="9.28515625" style="2"/>
    <col min="1280" max="1280" width="3.85546875" style="2" customWidth="1"/>
    <col min="1281" max="1281" width="36.140625" style="2" customWidth="1"/>
    <col min="1282" max="1284" width="9.28515625" style="2"/>
    <col min="1285" max="1285" width="10.140625" style="2" bestFit="1" customWidth="1"/>
    <col min="1286" max="1287" width="9.28515625" style="2"/>
    <col min="1288" max="1288" width="10.7109375" style="2" bestFit="1" customWidth="1"/>
    <col min="1289" max="1289" width="10.7109375" style="2" customWidth="1"/>
    <col min="1290" max="1290" width="11.42578125" style="2" customWidth="1"/>
    <col min="1291" max="1535" width="9.28515625" style="2"/>
    <col min="1536" max="1536" width="3.85546875" style="2" customWidth="1"/>
    <col min="1537" max="1537" width="36.140625" style="2" customWidth="1"/>
    <col min="1538" max="1540" width="9.28515625" style="2"/>
    <col min="1541" max="1541" width="10.140625" style="2" bestFit="1" customWidth="1"/>
    <col min="1542" max="1543" width="9.28515625" style="2"/>
    <col min="1544" max="1544" width="10.7109375" style="2" bestFit="1" customWidth="1"/>
    <col min="1545" max="1545" width="10.7109375" style="2" customWidth="1"/>
    <col min="1546" max="1546" width="11.42578125" style="2" customWidth="1"/>
    <col min="1547" max="1791" width="9.28515625" style="2"/>
    <col min="1792" max="1792" width="3.85546875" style="2" customWidth="1"/>
    <col min="1793" max="1793" width="36.140625" style="2" customWidth="1"/>
    <col min="1794" max="1796" width="9.28515625" style="2"/>
    <col min="1797" max="1797" width="10.140625" style="2" bestFit="1" customWidth="1"/>
    <col min="1798" max="1799" width="9.28515625" style="2"/>
    <col min="1800" max="1800" width="10.7109375" style="2" bestFit="1" customWidth="1"/>
    <col min="1801" max="1801" width="10.7109375" style="2" customWidth="1"/>
    <col min="1802" max="1802" width="11.42578125" style="2" customWidth="1"/>
    <col min="1803" max="2047" width="9.28515625" style="2"/>
    <col min="2048" max="2048" width="3.85546875" style="2" customWidth="1"/>
    <col min="2049" max="2049" width="36.140625" style="2" customWidth="1"/>
    <col min="2050" max="2052" width="9.28515625" style="2"/>
    <col min="2053" max="2053" width="10.140625" style="2" bestFit="1" customWidth="1"/>
    <col min="2054" max="2055" width="9.28515625" style="2"/>
    <col min="2056" max="2056" width="10.7109375" style="2" bestFit="1" customWidth="1"/>
    <col min="2057" max="2057" width="10.7109375" style="2" customWidth="1"/>
    <col min="2058" max="2058" width="11.42578125" style="2" customWidth="1"/>
    <col min="2059" max="2303" width="9.28515625" style="2"/>
    <col min="2304" max="2304" width="3.85546875" style="2" customWidth="1"/>
    <col min="2305" max="2305" width="36.140625" style="2" customWidth="1"/>
    <col min="2306" max="2308" width="9.28515625" style="2"/>
    <col min="2309" max="2309" width="10.140625" style="2" bestFit="1" customWidth="1"/>
    <col min="2310" max="2311" width="9.28515625" style="2"/>
    <col min="2312" max="2312" width="10.7109375" style="2" bestFit="1" customWidth="1"/>
    <col min="2313" max="2313" width="10.7109375" style="2" customWidth="1"/>
    <col min="2314" max="2314" width="11.42578125" style="2" customWidth="1"/>
    <col min="2315" max="2559" width="9.28515625" style="2"/>
    <col min="2560" max="2560" width="3.85546875" style="2" customWidth="1"/>
    <col min="2561" max="2561" width="36.140625" style="2" customWidth="1"/>
    <col min="2562" max="2564" width="9.28515625" style="2"/>
    <col min="2565" max="2565" width="10.140625" style="2" bestFit="1" customWidth="1"/>
    <col min="2566" max="2567" width="9.28515625" style="2"/>
    <col min="2568" max="2568" width="10.7109375" style="2" bestFit="1" customWidth="1"/>
    <col min="2569" max="2569" width="10.7109375" style="2" customWidth="1"/>
    <col min="2570" max="2570" width="11.42578125" style="2" customWidth="1"/>
    <col min="2571" max="2815" width="9.28515625" style="2"/>
    <col min="2816" max="2816" width="3.85546875" style="2" customWidth="1"/>
    <col min="2817" max="2817" width="36.140625" style="2" customWidth="1"/>
    <col min="2818" max="2820" width="9.28515625" style="2"/>
    <col min="2821" max="2821" width="10.140625" style="2" bestFit="1" customWidth="1"/>
    <col min="2822" max="2823" width="9.28515625" style="2"/>
    <col min="2824" max="2824" width="10.7109375" style="2" bestFit="1" customWidth="1"/>
    <col min="2825" max="2825" width="10.7109375" style="2" customWidth="1"/>
    <col min="2826" max="2826" width="11.42578125" style="2" customWidth="1"/>
    <col min="2827" max="3071" width="9.28515625" style="2"/>
    <col min="3072" max="3072" width="3.85546875" style="2" customWidth="1"/>
    <col min="3073" max="3073" width="36.140625" style="2" customWidth="1"/>
    <col min="3074" max="3076" width="9.28515625" style="2"/>
    <col min="3077" max="3077" width="10.140625" style="2" bestFit="1" customWidth="1"/>
    <col min="3078" max="3079" width="9.28515625" style="2"/>
    <col min="3080" max="3080" width="10.7109375" style="2" bestFit="1" customWidth="1"/>
    <col min="3081" max="3081" width="10.7109375" style="2" customWidth="1"/>
    <col min="3082" max="3082" width="11.42578125" style="2" customWidth="1"/>
    <col min="3083" max="3327" width="9.28515625" style="2"/>
    <col min="3328" max="3328" width="3.85546875" style="2" customWidth="1"/>
    <col min="3329" max="3329" width="36.140625" style="2" customWidth="1"/>
    <col min="3330" max="3332" width="9.28515625" style="2"/>
    <col min="3333" max="3333" width="10.140625" style="2" bestFit="1" customWidth="1"/>
    <col min="3334" max="3335" width="9.28515625" style="2"/>
    <col min="3336" max="3336" width="10.7109375" style="2" bestFit="1" customWidth="1"/>
    <col min="3337" max="3337" width="10.7109375" style="2" customWidth="1"/>
    <col min="3338" max="3338" width="11.42578125" style="2" customWidth="1"/>
    <col min="3339" max="3583" width="9.28515625" style="2"/>
    <col min="3584" max="3584" width="3.85546875" style="2" customWidth="1"/>
    <col min="3585" max="3585" width="36.140625" style="2" customWidth="1"/>
    <col min="3586" max="3588" width="9.28515625" style="2"/>
    <col min="3589" max="3589" width="10.140625" style="2" bestFit="1" customWidth="1"/>
    <col min="3590" max="3591" width="9.28515625" style="2"/>
    <col min="3592" max="3592" width="10.7109375" style="2" bestFit="1" customWidth="1"/>
    <col min="3593" max="3593" width="10.7109375" style="2" customWidth="1"/>
    <col min="3594" max="3594" width="11.42578125" style="2" customWidth="1"/>
    <col min="3595" max="3839" width="9.28515625" style="2"/>
    <col min="3840" max="3840" width="3.85546875" style="2" customWidth="1"/>
    <col min="3841" max="3841" width="36.140625" style="2" customWidth="1"/>
    <col min="3842" max="3844" width="9.28515625" style="2"/>
    <col min="3845" max="3845" width="10.140625" style="2" bestFit="1" customWidth="1"/>
    <col min="3846" max="3847" width="9.28515625" style="2"/>
    <col min="3848" max="3848" width="10.7109375" style="2" bestFit="1" customWidth="1"/>
    <col min="3849" max="3849" width="10.7109375" style="2" customWidth="1"/>
    <col min="3850" max="3850" width="11.42578125" style="2" customWidth="1"/>
    <col min="3851" max="4095" width="9.28515625" style="2"/>
    <col min="4096" max="4096" width="3.85546875" style="2" customWidth="1"/>
    <col min="4097" max="4097" width="36.140625" style="2" customWidth="1"/>
    <col min="4098" max="4100" width="9.28515625" style="2"/>
    <col min="4101" max="4101" width="10.140625" style="2" bestFit="1" customWidth="1"/>
    <col min="4102" max="4103" width="9.28515625" style="2"/>
    <col min="4104" max="4104" width="10.7109375" style="2" bestFit="1" customWidth="1"/>
    <col min="4105" max="4105" width="10.7109375" style="2" customWidth="1"/>
    <col min="4106" max="4106" width="11.42578125" style="2" customWidth="1"/>
    <col min="4107" max="4351" width="9.28515625" style="2"/>
    <col min="4352" max="4352" width="3.85546875" style="2" customWidth="1"/>
    <col min="4353" max="4353" width="36.140625" style="2" customWidth="1"/>
    <col min="4354" max="4356" width="9.28515625" style="2"/>
    <col min="4357" max="4357" width="10.140625" style="2" bestFit="1" customWidth="1"/>
    <col min="4358" max="4359" width="9.28515625" style="2"/>
    <col min="4360" max="4360" width="10.7109375" style="2" bestFit="1" customWidth="1"/>
    <col min="4361" max="4361" width="10.7109375" style="2" customWidth="1"/>
    <col min="4362" max="4362" width="11.42578125" style="2" customWidth="1"/>
    <col min="4363" max="4607" width="9.28515625" style="2"/>
    <col min="4608" max="4608" width="3.85546875" style="2" customWidth="1"/>
    <col min="4609" max="4609" width="36.140625" style="2" customWidth="1"/>
    <col min="4610" max="4612" width="9.28515625" style="2"/>
    <col min="4613" max="4613" width="10.140625" style="2" bestFit="1" customWidth="1"/>
    <col min="4614" max="4615" width="9.28515625" style="2"/>
    <col min="4616" max="4616" width="10.7109375" style="2" bestFit="1" customWidth="1"/>
    <col min="4617" max="4617" width="10.7109375" style="2" customWidth="1"/>
    <col min="4618" max="4618" width="11.42578125" style="2" customWidth="1"/>
    <col min="4619" max="4863" width="9.28515625" style="2"/>
    <col min="4864" max="4864" width="3.85546875" style="2" customWidth="1"/>
    <col min="4865" max="4865" width="36.140625" style="2" customWidth="1"/>
    <col min="4866" max="4868" width="9.28515625" style="2"/>
    <col min="4869" max="4869" width="10.140625" style="2" bestFit="1" customWidth="1"/>
    <col min="4870" max="4871" width="9.28515625" style="2"/>
    <col min="4872" max="4872" width="10.7109375" style="2" bestFit="1" customWidth="1"/>
    <col min="4873" max="4873" width="10.7109375" style="2" customWidth="1"/>
    <col min="4874" max="4874" width="11.42578125" style="2" customWidth="1"/>
    <col min="4875" max="5119" width="9.28515625" style="2"/>
    <col min="5120" max="5120" width="3.85546875" style="2" customWidth="1"/>
    <col min="5121" max="5121" width="36.140625" style="2" customWidth="1"/>
    <col min="5122" max="5124" width="9.28515625" style="2"/>
    <col min="5125" max="5125" width="10.140625" style="2" bestFit="1" customWidth="1"/>
    <col min="5126" max="5127" width="9.28515625" style="2"/>
    <col min="5128" max="5128" width="10.7109375" style="2" bestFit="1" customWidth="1"/>
    <col min="5129" max="5129" width="10.7109375" style="2" customWidth="1"/>
    <col min="5130" max="5130" width="11.42578125" style="2" customWidth="1"/>
    <col min="5131" max="5375" width="9.28515625" style="2"/>
    <col min="5376" max="5376" width="3.85546875" style="2" customWidth="1"/>
    <col min="5377" max="5377" width="36.140625" style="2" customWidth="1"/>
    <col min="5378" max="5380" width="9.28515625" style="2"/>
    <col min="5381" max="5381" width="10.140625" style="2" bestFit="1" customWidth="1"/>
    <col min="5382" max="5383" width="9.28515625" style="2"/>
    <col min="5384" max="5384" width="10.7109375" style="2" bestFit="1" customWidth="1"/>
    <col min="5385" max="5385" width="10.7109375" style="2" customWidth="1"/>
    <col min="5386" max="5386" width="11.42578125" style="2" customWidth="1"/>
    <col min="5387" max="5631" width="9.28515625" style="2"/>
    <col min="5632" max="5632" width="3.85546875" style="2" customWidth="1"/>
    <col min="5633" max="5633" width="36.140625" style="2" customWidth="1"/>
    <col min="5634" max="5636" width="9.28515625" style="2"/>
    <col min="5637" max="5637" width="10.140625" style="2" bestFit="1" customWidth="1"/>
    <col min="5638" max="5639" width="9.28515625" style="2"/>
    <col min="5640" max="5640" width="10.7109375" style="2" bestFit="1" customWidth="1"/>
    <col min="5641" max="5641" width="10.7109375" style="2" customWidth="1"/>
    <col min="5642" max="5642" width="11.42578125" style="2" customWidth="1"/>
    <col min="5643" max="5887" width="9.28515625" style="2"/>
    <col min="5888" max="5888" width="3.85546875" style="2" customWidth="1"/>
    <col min="5889" max="5889" width="36.140625" style="2" customWidth="1"/>
    <col min="5890" max="5892" width="9.28515625" style="2"/>
    <col min="5893" max="5893" width="10.140625" style="2" bestFit="1" customWidth="1"/>
    <col min="5894" max="5895" width="9.28515625" style="2"/>
    <col min="5896" max="5896" width="10.7109375" style="2" bestFit="1" customWidth="1"/>
    <col min="5897" max="5897" width="10.7109375" style="2" customWidth="1"/>
    <col min="5898" max="5898" width="11.42578125" style="2" customWidth="1"/>
    <col min="5899" max="6143" width="9.28515625" style="2"/>
    <col min="6144" max="6144" width="3.85546875" style="2" customWidth="1"/>
    <col min="6145" max="6145" width="36.140625" style="2" customWidth="1"/>
    <col min="6146" max="6148" width="9.28515625" style="2"/>
    <col min="6149" max="6149" width="10.140625" style="2" bestFit="1" customWidth="1"/>
    <col min="6150" max="6151" width="9.28515625" style="2"/>
    <col min="6152" max="6152" width="10.7109375" style="2" bestFit="1" customWidth="1"/>
    <col min="6153" max="6153" width="10.7109375" style="2" customWidth="1"/>
    <col min="6154" max="6154" width="11.42578125" style="2" customWidth="1"/>
    <col min="6155" max="6399" width="9.28515625" style="2"/>
    <col min="6400" max="6400" width="3.85546875" style="2" customWidth="1"/>
    <col min="6401" max="6401" width="36.140625" style="2" customWidth="1"/>
    <col min="6402" max="6404" width="9.28515625" style="2"/>
    <col min="6405" max="6405" width="10.140625" style="2" bestFit="1" customWidth="1"/>
    <col min="6406" max="6407" width="9.28515625" style="2"/>
    <col min="6408" max="6408" width="10.7109375" style="2" bestFit="1" customWidth="1"/>
    <col min="6409" max="6409" width="10.7109375" style="2" customWidth="1"/>
    <col min="6410" max="6410" width="11.42578125" style="2" customWidth="1"/>
    <col min="6411" max="6655" width="9.28515625" style="2"/>
    <col min="6656" max="6656" width="3.85546875" style="2" customWidth="1"/>
    <col min="6657" max="6657" width="36.140625" style="2" customWidth="1"/>
    <col min="6658" max="6660" width="9.28515625" style="2"/>
    <col min="6661" max="6661" width="10.140625" style="2" bestFit="1" customWidth="1"/>
    <col min="6662" max="6663" width="9.28515625" style="2"/>
    <col min="6664" max="6664" width="10.7109375" style="2" bestFit="1" customWidth="1"/>
    <col min="6665" max="6665" width="10.7109375" style="2" customWidth="1"/>
    <col min="6666" max="6666" width="11.42578125" style="2" customWidth="1"/>
    <col min="6667" max="6911" width="9.28515625" style="2"/>
    <col min="6912" max="6912" width="3.85546875" style="2" customWidth="1"/>
    <col min="6913" max="6913" width="36.140625" style="2" customWidth="1"/>
    <col min="6914" max="6916" width="9.28515625" style="2"/>
    <col min="6917" max="6917" width="10.140625" style="2" bestFit="1" customWidth="1"/>
    <col min="6918" max="6919" width="9.28515625" style="2"/>
    <col min="6920" max="6920" width="10.7109375" style="2" bestFit="1" customWidth="1"/>
    <col min="6921" max="6921" width="10.7109375" style="2" customWidth="1"/>
    <col min="6922" max="6922" width="11.42578125" style="2" customWidth="1"/>
    <col min="6923" max="7167" width="9.28515625" style="2"/>
    <col min="7168" max="7168" width="3.85546875" style="2" customWidth="1"/>
    <col min="7169" max="7169" width="36.140625" style="2" customWidth="1"/>
    <col min="7170" max="7172" width="9.28515625" style="2"/>
    <col min="7173" max="7173" width="10.140625" style="2" bestFit="1" customWidth="1"/>
    <col min="7174" max="7175" width="9.28515625" style="2"/>
    <col min="7176" max="7176" width="10.7109375" style="2" bestFit="1" customWidth="1"/>
    <col min="7177" max="7177" width="10.7109375" style="2" customWidth="1"/>
    <col min="7178" max="7178" width="11.42578125" style="2" customWidth="1"/>
    <col min="7179" max="7423" width="9.28515625" style="2"/>
    <col min="7424" max="7424" width="3.85546875" style="2" customWidth="1"/>
    <col min="7425" max="7425" width="36.140625" style="2" customWidth="1"/>
    <col min="7426" max="7428" width="9.28515625" style="2"/>
    <col min="7429" max="7429" width="10.140625" style="2" bestFit="1" customWidth="1"/>
    <col min="7430" max="7431" width="9.28515625" style="2"/>
    <col min="7432" max="7432" width="10.7109375" style="2" bestFit="1" customWidth="1"/>
    <col min="7433" max="7433" width="10.7109375" style="2" customWidth="1"/>
    <col min="7434" max="7434" width="11.42578125" style="2" customWidth="1"/>
    <col min="7435" max="7679" width="9.28515625" style="2"/>
    <col min="7680" max="7680" width="3.85546875" style="2" customWidth="1"/>
    <col min="7681" max="7681" width="36.140625" style="2" customWidth="1"/>
    <col min="7682" max="7684" width="9.28515625" style="2"/>
    <col min="7685" max="7685" width="10.140625" style="2" bestFit="1" customWidth="1"/>
    <col min="7686" max="7687" width="9.28515625" style="2"/>
    <col min="7688" max="7688" width="10.7109375" style="2" bestFit="1" customWidth="1"/>
    <col min="7689" max="7689" width="10.7109375" style="2" customWidth="1"/>
    <col min="7690" max="7690" width="11.42578125" style="2" customWidth="1"/>
    <col min="7691" max="7935" width="9.28515625" style="2"/>
    <col min="7936" max="7936" width="3.85546875" style="2" customWidth="1"/>
    <col min="7937" max="7937" width="36.140625" style="2" customWidth="1"/>
    <col min="7938" max="7940" width="9.28515625" style="2"/>
    <col min="7941" max="7941" width="10.140625" style="2" bestFit="1" customWidth="1"/>
    <col min="7942" max="7943" width="9.28515625" style="2"/>
    <col min="7944" max="7944" width="10.7109375" style="2" bestFit="1" customWidth="1"/>
    <col min="7945" max="7945" width="10.7109375" style="2" customWidth="1"/>
    <col min="7946" max="7946" width="11.42578125" style="2" customWidth="1"/>
    <col min="7947" max="8191" width="9.28515625" style="2"/>
    <col min="8192" max="8192" width="3.85546875" style="2" customWidth="1"/>
    <col min="8193" max="8193" width="36.140625" style="2" customWidth="1"/>
    <col min="8194" max="8196" width="9.28515625" style="2"/>
    <col min="8197" max="8197" width="10.140625" style="2" bestFit="1" customWidth="1"/>
    <col min="8198" max="8199" width="9.28515625" style="2"/>
    <col min="8200" max="8200" width="10.7109375" style="2" bestFit="1" customWidth="1"/>
    <col min="8201" max="8201" width="10.7109375" style="2" customWidth="1"/>
    <col min="8202" max="8202" width="11.42578125" style="2" customWidth="1"/>
    <col min="8203" max="8447" width="9.28515625" style="2"/>
    <col min="8448" max="8448" width="3.85546875" style="2" customWidth="1"/>
    <col min="8449" max="8449" width="36.140625" style="2" customWidth="1"/>
    <col min="8450" max="8452" width="9.28515625" style="2"/>
    <col min="8453" max="8453" width="10.140625" style="2" bestFit="1" customWidth="1"/>
    <col min="8454" max="8455" width="9.28515625" style="2"/>
    <col min="8456" max="8456" width="10.7109375" style="2" bestFit="1" customWidth="1"/>
    <col min="8457" max="8457" width="10.7109375" style="2" customWidth="1"/>
    <col min="8458" max="8458" width="11.42578125" style="2" customWidth="1"/>
    <col min="8459" max="8703" width="9.28515625" style="2"/>
    <col min="8704" max="8704" width="3.85546875" style="2" customWidth="1"/>
    <col min="8705" max="8705" width="36.140625" style="2" customWidth="1"/>
    <col min="8706" max="8708" width="9.28515625" style="2"/>
    <col min="8709" max="8709" width="10.140625" style="2" bestFit="1" customWidth="1"/>
    <col min="8710" max="8711" width="9.28515625" style="2"/>
    <col min="8712" max="8712" width="10.7109375" style="2" bestFit="1" customWidth="1"/>
    <col min="8713" max="8713" width="10.7109375" style="2" customWidth="1"/>
    <col min="8714" max="8714" width="11.42578125" style="2" customWidth="1"/>
    <col min="8715" max="8959" width="9.28515625" style="2"/>
    <col min="8960" max="8960" width="3.85546875" style="2" customWidth="1"/>
    <col min="8961" max="8961" width="36.140625" style="2" customWidth="1"/>
    <col min="8962" max="8964" width="9.28515625" style="2"/>
    <col min="8965" max="8965" width="10.140625" style="2" bestFit="1" customWidth="1"/>
    <col min="8966" max="8967" width="9.28515625" style="2"/>
    <col min="8968" max="8968" width="10.7109375" style="2" bestFit="1" customWidth="1"/>
    <col min="8969" max="8969" width="10.7109375" style="2" customWidth="1"/>
    <col min="8970" max="8970" width="11.42578125" style="2" customWidth="1"/>
    <col min="8971" max="9215" width="9.28515625" style="2"/>
    <col min="9216" max="9216" width="3.85546875" style="2" customWidth="1"/>
    <col min="9217" max="9217" width="36.140625" style="2" customWidth="1"/>
    <col min="9218" max="9220" width="9.28515625" style="2"/>
    <col min="9221" max="9221" width="10.140625" style="2" bestFit="1" customWidth="1"/>
    <col min="9222" max="9223" width="9.28515625" style="2"/>
    <col min="9224" max="9224" width="10.7109375" style="2" bestFit="1" customWidth="1"/>
    <col min="9225" max="9225" width="10.7109375" style="2" customWidth="1"/>
    <col min="9226" max="9226" width="11.42578125" style="2" customWidth="1"/>
    <col min="9227" max="9471" width="9.28515625" style="2"/>
    <col min="9472" max="9472" width="3.85546875" style="2" customWidth="1"/>
    <col min="9473" max="9473" width="36.140625" style="2" customWidth="1"/>
    <col min="9474" max="9476" width="9.28515625" style="2"/>
    <col min="9477" max="9477" width="10.140625" style="2" bestFit="1" customWidth="1"/>
    <col min="9478" max="9479" width="9.28515625" style="2"/>
    <col min="9480" max="9480" width="10.7109375" style="2" bestFit="1" customWidth="1"/>
    <col min="9481" max="9481" width="10.7109375" style="2" customWidth="1"/>
    <col min="9482" max="9482" width="11.42578125" style="2" customWidth="1"/>
    <col min="9483" max="9727" width="9.28515625" style="2"/>
    <col min="9728" max="9728" width="3.85546875" style="2" customWidth="1"/>
    <col min="9729" max="9729" width="36.140625" style="2" customWidth="1"/>
    <col min="9730" max="9732" width="9.28515625" style="2"/>
    <col min="9733" max="9733" width="10.140625" style="2" bestFit="1" customWidth="1"/>
    <col min="9734" max="9735" width="9.28515625" style="2"/>
    <col min="9736" max="9736" width="10.7109375" style="2" bestFit="1" customWidth="1"/>
    <col min="9737" max="9737" width="10.7109375" style="2" customWidth="1"/>
    <col min="9738" max="9738" width="11.42578125" style="2" customWidth="1"/>
    <col min="9739" max="9983" width="9.28515625" style="2"/>
    <col min="9984" max="9984" width="3.85546875" style="2" customWidth="1"/>
    <col min="9985" max="9985" width="36.140625" style="2" customWidth="1"/>
    <col min="9986" max="9988" width="9.28515625" style="2"/>
    <col min="9989" max="9989" width="10.140625" style="2" bestFit="1" customWidth="1"/>
    <col min="9990" max="9991" width="9.28515625" style="2"/>
    <col min="9992" max="9992" width="10.7109375" style="2" bestFit="1" customWidth="1"/>
    <col min="9993" max="9993" width="10.7109375" style="2" customWidth="1"/>
    <col min="9994" max="9994" width="11.42578125" style="2" customWidth="1"/>
    <col min="9995" max="10239" width="9.28515625" style="2"/>
    <col min="10240" max="10240" width="3.85546875" style="2" customWidth="1"/>
    <col min="10241" max="10241" width="36.140625" style="2" customWidth="1"/>
    <col min="10242" max="10244" width="9.28515625" style="2"/>
    <col min="10245" max="10245" width="10.140625" style="2" bestFit="1" customWidth="1"/>
    <col min="10246" max="10247" width="9.28515625" style="2"/>
    <col min="10248" max="10248" width="10.7109375" style="2" bestFit="1" customWidth="1"/>
    <col min="10249" max="10249" width="10.7109375" style="2" customWidth="1"/>
    <col min="10250" max="10250" width="11.42578125" style="2" customWidth="1"/>
    <col min="10251" max="10495" width="9.28515625" style="2"/>
    <col min="10496" max="10496" width="3.85546875" style="2" customWidth="1"/>
    <col min="10497" max="10497" width="36.140625" style="2" customWidth="1"/>
    <col min="10498" max="10500" width="9.28515625" style="2"/>
    <col min="10501" max="10501" width="10.140625" style="2" bestFit="1" customWidth="1"/>
    <col min="10502" max="10503" width="9.28515625" style="2"/>
    <col min="10504" max="10504" width="10.7109375" style="2" bestFit="1" customWidth="1"/>
    <col min="10505" max="10505" width="10.7109375" style="2" customWidth="1"/>
    <col min="10506" max="10506" width="11.42578125" style="2" customWidth="1"/>
    <col min="10507" max="10751" width="9.28515625" style="2"/>
    <col min="10752" max="10752" width="3.85546875" style="2" customWidth="1"/>
    <col min="10753" max="10753" width="36.140625" style="2" customWidth="1"/>
    <col min="10754" max="10756" width="9.28515625" style="2"/>
    <col min="10757" max="10757" width="10.140625" style="2" bestFit="1" customWidth="1"/>
    <col min="10758" max="10759" width="9.28515625" style="2"/>
    <col min="10760" max="10760" width="10.7109375" style="2" bestFit="1" customWidth="1"/>
    <col min="10761" max="10761" width="10.7109375" style="2" customWidth="1"/>
    <col min="10762" max="10762" width="11.42578125" style="2" customWidth="1"/>
    <col min="10763" max="11007" width="9.28515625" style="2"/>
    <col min="11008" max="11008" width="3.85546875" style="2" customWidth="1"/>
    <col min="11009" max="11009" width="36.140625" style="2" customWidth="1"/>
    <col min="11010" max="11012" width="9.28515625" style="2"/>
    <col min="11013" max="11013" width="10.140625" style="2" bestFit="1" customWidth="1"/>
    <col min="11014" max="11015" width="9.28515625" style="2"/>
    <col min="11016" max="11016" width="10.7109375" style="2" bestFit="1" customWidth="1"/>
    <col min="11017" max="11017" width="10.7109375" style="2" customWidth="1"/>
    <col min="11018" max="11018" width="11.42578125" style="2" customWidth="1"/>
    <col min="11019" max="11263" width="9.28515625" style="2"/>
    <col min="11264" max="11264" width="3.85546875" style="2" customWidth="1"/>
    <col min="11265" max="11265" width="36.140625" style="2" customWidth="1"/>
    <col min="11266" max="11268" width="9.28515625" style="2"/>
    <col min="11269" max="11269" width="10.140625" style="2" bestFit="1" customWidth="1"/>
    <col min="11270" max="11271" width="9.28515625" style="2"/>
    <col min="11272" max="11272" width="10.7109375" style="2" bestFit="1" customWidth="1"/>
    <col min="11273" max="11273" width="10.7109375" style="2" customWidth="1"/>
    <col min="11274" max="11274" width="11.42578125" style="2" customWidth="1"/>
    <col min="11275" max="11519" width="9.28515625" style="2"/>
    <col min="11520" max="11520" width="3.85546875" style="2" customWidth="1"/>
    <col min="11521" max="11521" width="36.140625" style="2" customWidth="1"/>
    <col min="11522" max="11524" width="9.28515625" style="2"/>
    <col min="11525" max="11525" width="10.140625" style="2" bestFit="1" customWidth="1"/>
    <col min="11526" max="11527" width="9.28515625" style="2"/>
    <col min="11528" max="11528" width="10.7109375" style="2" bestFit="1" customWidth="1"/>
    <col min="11529" max="11529" width="10.7109375" style="2" customWidth="1"/>
    <col min="11530" max="11530" width="11.42578125" style="2" customWidth="1"/>
    <col min="11531" max="11775" width="9.28515625" style="2"/>
    <col min="11776" max="11776" width="3.85546875" style="2" customWidth="1"/>
    <col min="11777" max="11777" width="36.140625" style="2" customWidth="1"/>
    <col min="11778" max="11780" width="9.28515625" style="2"/>
    <col min="11781" max="11781" width="10.140625" style="2" bestFit="1" customWidth="1"/>
    <col min="11782" max="11783" width="9.28515625" style="2"/>
    <col min="11784" max="11784" width="10.7109375" style="2" bestFit="1" customWidth="1"/>
    <col min="11785" max="11785" width="10.7109375" style="2" customWidth="1"/>
    <col min="11786" max="11786" width="11.42578125" style="2" customWidth="1"/>
    <col min="11787" max="12031" width="9.28515625" style="2"/>
    <col min="12032" max="12032" width="3.85546875" style="2" customWidth="1"/>
    <col min="12033" max="12033" width="36.140625" style="2" customWidth="1"/>
    <col min="12034" max="12036" width="9.28515625" style="2"/>
    <col min="12037" max="12037" width="10.140625" style="2" bestFit="1" customWidth="1"/>
    <col min="12038" max="12039" width="9.28515625" style="2"/>
    <col min="12040" max="12040" width="10.7109375" style="2" bestFit="1" customWidth="1"/>
    <col min="12041" max="12041" width="10.7109375" style="2" customWidth="1"/>
    <col min="12042" max="12042" width="11.42578125" style="2" customWidth="1"/>
    <col min="12043" max="12287" width="9.28515625" style="2"/>
    <col min="12288" max="12288" width="3.85546875" style="2" customWidth="1"/>
    <col min="12289" max="12289" width="36.140625" style="2" customWidth="1"/>
    <col min="12290" max="12292" width="9.28515625" style="2"/>
    <col min="12293" max="12293" width="10.140625" style="2" bestFit="1" customWidth="1"/>
    <col min="12294" max="12295" width="9.28515625" style="2"/>
    <col min="12296" max="12296" width="10.7109375" style="2" bestFit="1" customWidth="1"/>
    <col min="12297" max="12297" width="10.7109375" style="2" customWidth="1"/>
    <col min="12298" max="12298" width="11.42578125" style="2" customWidth="1"/>
    <col min="12299" max="12543" width="9.28515625" style="2"/>
    <col min="12544" max="12544" width="3.85546875" style="2" customWidth="1"/>
    <col min="12545" max="12545" width="36.140625" style="2" customWidth="1"/>
    <col min="12546" max="12548" width="9.28515625" style="2"/>
    <col min="12549" max="12549" width="10.140625" style="2" bestFit="1" customWidth="1"/>
    <col min="12550" max="12551" width="9.28515625" style="2"/>
    <col min="12552" max="12552" width="10.7109375" style="2" bestFit="1" customWidth="1"/>
    <col min="12553" max="12553" width="10.7109375" style="2" customWidth="1"/>
    <col min="12554" max="12554" width="11.42578125" style="2" customWidth="1"/>
    <col min="12555" max="12799" width="9.28515625" style="2"/>
    <col min="12800" max="12800" width="3.85546875" style="2" customWidth="1"/>
    <col min="12801" max="12801" width="36.140625" style="2" customWidth="1"/>
    <col min="12802" max="12804" width="9.28515625" style="2"/>
    <col min="12805" max="12805" width="10.140625" style="2" bestFit="1" customWidth="1"/>
    <col min="12806" max="12807" width="9.28515625" style="2"/>
    <col min="12808" max="12808" width="10.7109375" style="2" bestFit="1" customWidth="1"/>
    <col min="12809" max="12809" width="10.7109375" style="2" customWidth="1"/>
    <col min="12810" max="12810" width="11.42578125" style="2" customWidth="1"/>
    <col min="12811" max="13055" width="9.28515625" style="2"/>
    <col min="13056" max="13056" width="3.85546875" style="2" customWidth="1"/>
    <col min="13057" max="13057" width="36.140625" style="2" customWidth="1"/>
    <col min="13058" max="13060" width="9.28515625" style="2"/>
    <col min="13061" max="13061" width="10.140625" style="2" bestFit="1" customWidth="1"/>
    <col min="13062" max="13063" width="9.28515625" style="2"/>
    <col min="13064" max="13064" width="10.7109375" style="2" bestFit="1" customWidth="1"/>
    <col min="13065" max="13065" width="10.7109375" style="2" customWidth="1"/>
    <col min="13066" max="13066" width="11.42578125" style="2" customWidth="1"/>
    <col min="13067" max="13311" width="9.28515625" style="2"/>
    <col min="13312" max="13312" width="3.85546875" style="2" customWidth="1"/>
    <col min="13313" max="13313" width="36.140625" style="2" customWidth="1"/>
    <col min="13314" max="13316" width="9.28515625" style="2"/>
    <col min="13317" max="13317" width="10.140625" style="2" bestFit="1" customWidth="1"/>
    <col min="13318" max="13319" width="9.28515625" style="2"/>
    <col min="13320" max="13320" width="10.7109375" style="2" bestFit="1" customWidth="1"/>
    <col min="13321" max="13321" width="10.7109375" style="2" customWidth="1"/>
    <col min="13322" max="13322" width="11.42578125" style="2" customWidth="1"/>
    <col min="13323" max="13567" width="9.28515625" style="2"/>
    <col min="13568" max="13568" width="3.85546875" style="2" customWidth="1"/>
    <col min="13569" max="13569" width="36.140625" style="2" customWidth="1"/>
    <col min="13570" max="13572" width="9.28515625" style="2"/>
    <col min="13573" max="13573" width="10.140625" style="2" bestFit="1" customWidth="1"/>
    <col min="13574" max="13575" width="9.28515625" style="2"/>
    <col min="13576" max="13576" width="10.7109375" style="2" bestFit="1" customWidth="1"/>
    <col min="13577" max="13577" width="10.7109375" style="2" customWidth="1"/>
    <col min="13578" max="13578" width="11.42578125" style="2" customWidth="1"/>
    <col min="13579" max="13823" width="9.28515625" style="2"/>
    <col min="13824" max="13824" width="3.85546875" style="2" customWidth="1"/>
    <col min="13825" max="13825" width="36.140625" style="2" customWidth="1"/>
    <col min="13826" max="13828" width="9.28515625" style="2"/>
    <col min="13829" max="13829" width="10.140625" style="2" bestFit="1" customWidth="1"/>
    <col min="13830" max="13831" width="9.28515625" style="2"/>
    <col min="13832" max="13832" width="10.7109375" style="2" bestFit="1" customWidth="1"/>
    <col min="13833" max="13833" width="10.7109375" style="2" customWidth="1"/>
    <col min="13834" max="13834" width="11.42578125" style="2" customWidth="1"/>
    <col min="13835" max="14079" width="9.28515625" style="2"/>
    <col min="14080" max="14080" width="3.85546875" style="2" customWidth="1"/>
    <col min="14081" max="14081" width="36.140625" style="2" customWidth="1"/>
    <col min="14082" max="14084" width="9.28515625" style="2"/>
    <col min="14085" max="14085" width="10.140625" style="2" bestFit="1" customWidth="1"/>
    <col min="14086" max="14087" width="9.28515625" style="2"/>
    <col min="14088" max="14088" width="10.7109375" style="2" bestFit="1" customWidth="1"/>
    <col min="14089" max="14089" width="10.7109375" style="2" customWidth="1"/>
    <col min="14090" max="14090" width="11.42578125" style="2" customWidth="1"/>
    <col min="14091" max="14335" width="9.28515625" style="2"/>
    <col min="14336" max="14336" width="3.85546875" style="2" customWidth="1"/>
    <col min="14337" max="14337" width="36.140625" style="2" customWidth="1"/>
    <col min="14338" max="14340" width="9.28515625" style="2"/>
    <col min="14341" max="14341" width="10.140625" style="2" bestFit="1" customWidth="1"/>
    <col min="14342" max="14343" width="9.28515625" style="2"/>
    <col min="14344" max="14344" width="10.7109375" style="2" bestFit="1" customWidth="1"/>
    <col min="14345" max="14345" width="10.7109375" style="2" customWidth="1"/>
    <col min="14346" max="14346" width="11.42578125" style="2" customWidth="1"/>
    <col min="14347" max="14591" width="9.28515625" style="2"/>
    <col min="14592" max="14592" width="3.85546875" style="2" customWidth="1"/>
    <col min="14593" max="14593" width="36.140625" style="2" customWidth="1"/>
    <col min="14594" max="14596" width="9.28515625" style="2"/>
    <col min="14597" max="14597" width="10.140625" style="2" bestFit="1" customWidth="1"/>
    <col min="14598" max="14599" width="9.28515625" style="2"/>
    <col min="14600" max="14600" width="10.7109375" style="2" bestFit="1" customWidth="1"/>
    <col min="14601" max="14601" width="10.7109375" style="2" customWidth="1"/>
    <col min="14602" max="14602" width="11.42578125" style="2" customWidth="1"/>
    <col min="14603" max="14847" width="9.28515625" style="2"/>
    <col min="14848" max="14848" width="3.85546875" style="2" customWidth="1"/>
    <col min="14849" max="14849" width="36.140625" style="2" customWidth="1"/>
    <col min="14850" max="14852" width="9.28515625" style="2"/>
    <col min="14853" max="14853" width="10.140625" style="2" bestFit="1" customWidth="1"/>
    <col min="14854" max="14855" width="9.28515625" style="2"/>
    <col min="14856" max="14856" width="10.7109375" style="2" bestFit="1" customWidth="1"/>
    <col min="14857" max="14857" width="10.7109375" style="2" customWidth="1"/>
    <col min="14858" max="14858" width="11.42578125" style="2" customWidth="1"/>
    <col min="14859" max="15103" width="9.28515625" style="2"/>
    <col min="15104" max="15104" width="3.85546875" style="2" customWidth="1"/>
    <col min="15105" max="15105" width="36.140625" style="2" customWidth="1"/>
    <col min="15106" max="15108" width="9.28515625" style="2"/>
    <col min="15109" max="15109" width="10.140625" style="2" bestFit="1" customWidth="1"/>
    <col min="15110" max="15111" width="9.28515625" style="2"/>
    <col min="15112" max="15112" width="10.7109375" style="2" bestFit="1" customWidth="1"/>
    <col min="15113" max="15113" width="10.7109375" style="2" customWidth="1"/>
    <col min="15114" max="15114" width="11.42578125" style="2" customWidth="1"/>
    <col min="15115" max="15359" width="9.28515625" style="2"/>
    <col min="15360" max="15360" width="3.85546875" style="2" customWidth="1"/>
    <col min="15361" max="15361" width="36.140625" style="2" customWidth="1"/>
    <col min="15362" max="15364" width="9.28515625" style="2"/>
    <col min="15365" max="15365" width="10.140625" style="2" bestFit="1" customWidth="1"/>
    <col min="15366" max="15367" width="9.28515625" style="2"/>
    <col min="15368" max="15368" width="10.7109375" style="2" bestFit="1" customWidth="1"/>
    <col min="15369" max="15369" width="10.7109375" style="2" customWidth="1"/>
    <col min="15370" max="15370" width="11.42578125" style="2" customWidth="1"/>
    <col min="15371" max="15615" width="9.28515625" style="2"/>
    <col min="15616" max="15616" width="3.85546875" style="2" customWidth="1"/>
    <col min="15617" max="15617" width="36.140625" style="2" customWidth="1"/>
    <col min="15618" max="15620" width="9.28515625" style="2"/>
    <col min="15621" max="15621" width="10.140625" style="2" bestFit="1" customWidth="1"/>
    <col min="15622" max="15623" width="9.28515625" style="2"/>
    <col min="15624" max="15624" width="10.7109375" style="2" bestFit="1" customWidth="1"/>
    <col min="15625" max="15625" width="10.7109375" style="2" customWidth="1"/>
    <col min="15626" max="15626" width="11.42578125" style="2" customWidth="1"/>
    <col min="15627" max="15871" width="9.28515625" style="2"/>
    <col min="15872" max="15872" width="3.85546875" style="2" customWidth="1"/>
    <col min="15873" max="15873" width="36.140625" style="2" customWidth="1"/>
    <col min="15874" max="15876" width="9.28515625" style="2"/>
    <col min="15877" max="15877" width="10.140625" style="2" bestFit="1" customWidth="1"/>
    <col min="15878" max="15879" width="9.28515625" style="2"/>
    <col min="15880" max="15880" width="10.7109375" style="2" bestFit="1" customWidth="1"/>
    <col min="15881" max="15881" width="10.7109375" style="2" customWidth="1"/>
    <col min="15882" max="15882" width="11.42578125" style="2" customWidth="1"/>
    <col min="15883" max="16127" width="9.28515625" style="2"/>
    <col min="16128" max="16128" width="3.85546875" style="2" customWidth="1"/>
    <col min="16129" max="16129" width="36.140625" style="2" customWidth="1"/>
    <col min="16130" max="16132" width="9.28515625" style="2"/>
    <col min="16133" max="16133" width="10.140625" style="2" bestFit="1" customWidth="1"/>
    <col min="16134" max="16135" width="9.28515625" style="2"/>
    <col min="16136" max="16136" width="10.7109375" style="2" bestFit="1" customWidth="1"/>
    <col min="16137" max="16137" width="10.7109375" style="2" customWidth="1"/>
    <col min="16138" max="16138" width="11.42578125" style="2" customWidth="1"/>
    <col min="16139" max="16384" width="9.28515625" style="2"/>
  </cols>
  <sheetData>
    <row r="1" spans="1:15" x14ac:dyDescent="0.2">
      <c r="C1" s="139" t="s">
        <v>0</v>
      </c>
      <c r="D1" s="139" t="s">
        <v>15</v>
      </c>
      <c r="E1" s="139" t="s">
        <v>19</v>
      </c>
      <c r="F1" s="139" t="s">
        <v>32</v>
      </c>
      <c r="G1" s="139" t="s">
        <v>78</v>
      </c>
      <c r="H1" s="139" t="s">
        <v>79</v>
      </c>
      <c r="I1" s="139" t="s">
        <v>80</v>
      </c>
      <c r="J1" s="139" t="s">
        <v>81</v>
      </c>
      <c r="K1" s="139" t="s">
        <v>82</v>
      </c>
      <c r="L1" s="139" t="s">
        <v>110</v>
      </c>
      <c r="M1" s="139" t="s">
        <v>111</v>
      </c>
      <c r="N1" s="139" t="s">
        <v>112</v>
      </c>
      <c r="O1" s="139" t="s">
        <v>113</v>
      </c>
    </row>
    <row r="2" spans="1:15" s="71" customFormat="1" ht="36" x14ac:dyDescent="0.2">
      <c r="C2" s="140" t="s">
        <v>175</v>
      </c>
      <c r="D2" s="140" t="str">
        <f>'1129C'!I3</f>
        <v xml:space="preserve">Fund Raising  </v>
      </c>
      <c r="E2" s="140" t="str">
        <f>'1129C'!J3</f>
        <v xml:space="preserve">G &amp;A </v>
      </c>
      <c r="F2" s="140" t="str">
        <f>'1129C'!K3</f>
        <v xml:space="preserve">Allocated to Residential </v>
      </c>
      <c r="G2" s="140" t="str">
        <f>'1129C'!L3</f>
        <v>DCYF/DJJS Other  (Specify)</v>
      </c>
      <c r="H2" s="140" t="str">
        <f>'1129C'!M3</f>
        <v>NON-DHHS/DOE Programs</v>
      </c>
      <c r="I2" s="140" t="str">
        <f>'1129C'!N3</f>
        <v>Non-Special Ed Program</v>
      </c>
      <c r="J2" s="140" t="str">
        <f>'1129C'!O3</f>
        <v>Special Ed Program 1 (Specify)</v>
      </c>
      <c r="K2" s="140" t="str">
        <f>'1129C'!P3</f>
        <v>Special Ed Program 2 (Specify)</v>
      </c>
      <c r="L2" s="140" t="str">
        <f>'1129C'!Q3</f>
        <v>Special Ed - OT</v>
      </c>
      <c r="M2" s="140" t="str">
        <f>'1129C'!R3</f>
        <v>Special Ed - Speech</v>
      </c>
      <c r="N2" s="140" t="str">
        <f>'1129C'!S3</f>
        <v>Special Ed - PT</v>
      </c>
      <c r="O2" s="140" t="str">
        <f>'1129C'!T3</f>
        <v>Special Ed - Psych</v>
      </c>
    </row>
    <row r="3" spans="1:15" ht="12" x14ac:dyDescent="0.2">
      <c r="A3" s="76">
        <v>30</v>
      </c>
      <c r="B3" s="95" t="s">
        <v>116</v>
      </c>
      <c r="C3" s="150">
        <f>SUM(D3:O3)</f>
        <v>0</v>
      </c>
      <c r="D3" s="150">
        <f>'1129B'!S436</f>
        <v>0</v>
      </c>
      <c r="E3" s="150">
        <f>'1129B'!T436</f>
        <v>0</v>
      </c>
      <c r="F3" s="150">
        <f>'1129B'!U436</f>
        <v>0</v>
      </c>
      <c r="G3" s="150">
        <f>'1129B'!V436</f>
        <v>0</v>
      </c>
      <c r="H3" s="150">
        <f>'1129B'!W436</f>
        <v>0</v>
      </c>
      <c r="I3" s="150">
        <f>'1129B'!X436</f>
        <v>0</v>
      </c>
      <c r="J3" s="150">
        <f>'1129B'!Y436</f>
        <v>0</v>
      </c>
      <c r="K3" s="150">
        <f>'1129B'!Z436</f>
        <v>0</v>
      </c>
      <c r="L3" s="150">
        <f>'1129B'!AA436</f>
        <v>0</v>
      </c>
      <c r="M3" s="150">
        <f>'1129B'!AB436</f>
        <v>0</v>
      </c>
      <c r="N3" s="150">
        <f>'1129B'!AC436</f>
        <v>0</v>
      </c>
      <c r="O3" s="150">
        <f>'1129B'!AD436</f>
        <v>0</v>
      </c>
    </row>
    <row r="4" spans="1:15" ht="12" x14ac:dyDescent="0.2">
      <c r="A4" s="76">
        <v>31</v>
      </c>
      <c r="B4" s="95" t="s">
        <v>117</v>
      </c>
      <c r="C4" s="245"/>
      <c r="D4" s="150">
        <f>$C$4*(IF($C$3,D3/$C$3,0))</f>
        <v>0</v>
      </c>
      <c r="E4" s="150">
        <f t="shared" ref="E4:O4" si="0">$C$4*(IF($C$3,E3/$C$3,0))</f>
        <v>0</v>
      </c>
      <c r="F4" s="150">
        <f t="shared" si="0"/>
        <v>0</v>
      </c>
      <c r="G4" s="150">
        <f t="shared" si="0"/>
        <v>0</v>
      </c>
      <c r="H4" s="150">
        <f t="shared" si="0"/>
        <v>0</v>
      </c>
      <c r="I4" s="150">
        <f t="shared" si="0"/>
        <v>0</v>
      </c>
      <c r="J4" s="150">
        <f t="shared" si="0"/>
        <v>0</v>
      </c>
      <c r="K4" s="150">
        <f t="shared" si="0"/>
        <v>0</v>
      </c>
      <c r="L4" s="150">
        <f t="shared" si="0"/>
        <v>0</v>
      </c>
      <c r="M4" s="150">
        <f t="shared" si="0"/>
        <v>0</v>
      </c>
      <c r="N4" s="150">
        <f t="shared" si="0"/>
        <v>0</v>
      </c>
      <c r="O4" s="150">
        <f t="shared" si="0"/>
        <v>0</v>
      </c>
    </row>
    <row r="5" spans="1:15" ht="12" x14ac:dyDescent="0.2">
      <c r="A5" s="76">
        <v>32</v>
      </c>
      <c r="B5" s="95" t="s">
        <v>118</v>
      </c>
      <c r="C5" s="150">
        <f t="shared" ref="C5:C45" si="1">SUM(D5:O5)</f>
        <v>0</v>
      </c>
      <c r="D5" s="244"/>
      <c r="E5" s="244"/>
      <c r="F5" s="244"/>
      <c r="G5" s="244">
        <v>0</v>
      </c>
      <c r="H5" s="244"/>
      <c r="I5" s="244"/>
      <c r="J5" s="244"/>
      <c r="K5" s="244"/>
      <c r="L5" s="244"/>
      <c r="M5" s="244"/>
      <c r="N5" s="244"/>
      <c r="O5" s="244"/>
    </row>
    <row r="6" spans="1:15" ht="12" x14ac:dyDescent="0.2">
      <c r="A6" s="76">
        <v>33</v>
      </c>
      <c r="B6" s="95" t="s">
        <v>119</v>
      </c>
      <c r="C6" s="245"/>
      <c r="D6" s="150">
        <f>$C$6*(IF($C$3,D3/$C$3,0))</f>
        <v>0</v>
      </c>
      <c r="E6" s="150">
        <f t="shared" ref="E6:O6" si="2">$C$6*(IF($C$3,E3/$C$3,0))</f>
        <v>0</v>
      </c>
      <c r="F6" s="150">
        <f t="shared" si="2"/>
        <v>0</v>
      </c>
      <c r="G6" s="150">
        <f t="shared" si="2"/>
        <v>0</v>
      </c>
      <c r="H6" s="150">
        <f t="shared" si="2"/>
        <v>0</v>
      </c>
      <c r="I6" s="150">
        <f t="shared" si="2"/>
        <v>0</v>
      </c>
      <c r="J6" s="150">
        <f t="shared" si="2"/>
        <v>0</v>
      </c>
      <c r="K6" s="150">
        <f t="shared" si="2"/>
        <v>0</v>
      </c>
      <c r="L6" s="150">
        <f t="shared" si="2"/>
        <v>0</v>
      </c>
      <c r="M6" s="150">
        <f t="shared" si="2"/>
        <v>0</v>
      </c>
      <c r="N6" s="150">
        <f t="shared" si="2"/>
        <v>0</v>
      </c>
      <c r="O6" s="150">
        <f t="shared" si="2"/>
        <v>0</v>
      </c>
    </row>
    <row r="7" spans="1:15" ht="12" x14ac:dyDescent="0.2">
      <c r="A7" s="76">
        <v>34</v>
      </c>
      <c r="B7" s="95" t="s">
        <v>120</v>
      </c>
      <c r="C7" s="150">
        <f t="shared" si="1"/>
        <v>0</v>
      </c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12" x14ac:dyDescent="0.2">
      <c r="A8" s="76">
        <v>35</v>
      </c>
      <c r="B8" s="95" t="s">
        <v>121</v>
      </c>
      <c r="C8" s="150">
        <f t="shared" si="1"/>
        <v>0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</row>
    <row r="9" spans="1:15" ht="12" x14ac:dyDescent="0.2">
      <c r="A9" s="76">
        <v>36</v>
      </c>
      <c r="B9" s="95" t="s">
        <v>122</v>
      </c>
      <c r="C9" s="150">
        <f t="shared" si="1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</row>
    <row r="10" spans="1:15" ht="12" x14ac:dyDescent="0.2">
      <c r="A10" s="76">
        <v>37</v>
      </c>
      <c r="B10" s="95" t="s">
        <v>123</v>
      </c>
      <c r="C10" s="150">
        <f t="shared" si="1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</row>
    <row r="11" spans="1:15" ht="12" x14ac:dyDescent="0.2">
      <c r="A11" s="76">
        <v>38</v>
      </c>
      <c r="B11" s="95" t="s">
        <v>124</v>
      </c>
      <c r="C11" s="150">
        <f t="shared" si="1"/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</row>
    <row r="12" spans="1:15" ht="12" x14ac:dyDescent="0.2">
      <c r="A12" s="76">
        <v>39</v>
      </c>
      <c r="B12" s="95" t="s">
        <v>125</v>
      </c>
      <c r="C12" s="150">
        <f t="shared" si="1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</row>
    <row r="13" spans="1:15" ht="12" x14ac:dyDescent="0.2">
      <c r="A13" s="76">
        <v>40</v>
      </c>
      <c r="B13" s="95" t="s">
        <v>126</v>
      </c>
      <c r="C13" s="150">
        <f t="shared" si="1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</row>
    <row r="14" spans="1:15" ht="12" x14ac:dyDescent="0.2">
      <c r="A14" s="76">
        <v>41</v>
      </c>
      <c r="B14" s="95" t="s">
        <v>127</v>
      </c>
      <c r="C14" s="150">
        <f t="shared" si="1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</row>
    <row r="15" spans="1:15" ht="12" x14ac:dyDescent="0.2">
      <c r="A15" s="76">
        <v>42</v>
      </c>
      <c r="B15" s="95" t="s">
        <v>128</v>
      </c>
      <c r="C15" s="150">
        <f t="shared" si="1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</row>
    <row r="16" spans="1:15" ht="12" x14ac:dyDescent="0.2">
      <c r="A16" s="76">
        <v>43</v>
      </c>
      <c r="B16" s="95" t="s">
        <v>129</v>
      </c>
      <c r="C16" s="150">
        <f t="shared" si="1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</row>
    <row r="17" spans="1:15" ht="12" x14ac:dyDescent="0.2">
      <c r="A17" s="76">
        <v>44</v>
      </c>
      <c r="B17" s="95" t="s">
        <v>130</v>
      </c>
      <c r="C17" s="150">
        <f t="shared" si="1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</row>
    <row r="18" spans="1:15" ht="12" x14ac:dyDescent="0.2">
      <c r="A18" s="76">
        <v>45</v>
      </c>
      <c r="B18" s="95" t="s">
        <v>131</v>
      </c>
      <c r="C18" s="150">
        <f t="shared" si="1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</row>
    <row r="19" spans="1:15" ht="12" x14ac:dyDescent="0.2">
      <c r="A19" s="76">
        <v>46</v>
      </c>
      <c r="B19" s="95" t="s">
        <v>132</v>
      </c>
      <c r="C19" s="150">
        <f t="shared" si="1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</row>
    <row r="20" spans="1:15" ht="12" x14ac:dyDescent="0.2">
      <c r="A20" s="76">
        <v>47</v>
      </c>
      <c r="B20" s="95" t="s">
        <v>133</v>
      </c>
      <c r="C20" s="150">
        <f t="shared" si="1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</row>
    <row r="21" spans="1:15" ht="12" x14ac:dyDescent="0.2">
      <c r="A21" s="76">
        <v>48</v>
      </c>
      <c r="B21" s="95" t="s">
        <v>134</v>
      </c>
      <c r="C21" s="150">
        <f t="shared" si="1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</row>
    <row r="22" spans="1:15" ht="12" x14ac:dyDescent="0.2">
      <c r="A22" s="76">
        <v>49</v>
      </c>
      <c r="B22" s="95" t="s">
        <v>135</v>
      </c>
      <c r="C22" s="150">
        <f t="shared" si="1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</row>
    <row r="23" spans="1:15" ht="12" x14ac:dyDescent="0.2">
      <c r="A23" s="76">
        <v>50</v>
      </c>
      <c r="B23" s="95" t="s">
        <v>136</v>
      </c>
      <c r="C23" s="150">
        <f t="shared" si="1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</row>
    <row r="24" spans="1:15" ht="12" x14ac:dyDescent="0.2">
      <c r="A24" s="76">
        <v>51</v>
      </c>
      <c r="B24" s="95" t="s">
        <v>137</v>
      </c>
      <c r="C24" s="150">
        <f t="shared" si="1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</row>
    <row r="25" spans="1:15" ht="12" x14ac:dyDescent="0.2">
      <c r="A25" s="76">
        <v>52</v>
      </c>
      <c r="B25" s="95" t="s">
        <v>138</v>
      </c>
      <c r="C25" s="150">
        <f t="shared" si="1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</row>
    <row r="26" spans="1:15" ht="12" x14ac:dyDescent="0.2">
      <c r="A26" s="76">
        <v>53</v>
      </c>
      <c r="B26" s="95" t="s">
        <v>139</v>
      </c>
      <c r="C26" s="150">
        <f t="shared" si="1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</row>
    <row r="27" spans="1:15" ht="12" x14ac:dyDescent="0.2">
      <c r="A27" s="76">
        <v>54</v>
      </c>
      <c r="B27" s="95" t="s">
        <v>140</v>
      </c>
      <c r="C27" s="150">
        <f t="shared" si="1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</row>
    <row r="28" spans="1:15" ht="12" x14ac:dyDescent="0.2">
      <c r="A28" s="76">
        <v>55</v>
      </c>
      <c r="B28" s="95" t="s">
        <v>176</v>
      </c>
      <c r="C28" s="150">
        <f t="shared" si="1"/>
        <v>0</v>
      </c>
      <c r="D28" s="150">
        <f>'1129C'!U34</f>
        <v>0</v>
      </c>
      <c r="E28" s="150">
        <f>'1129C'!V34</f>
        <v>0</v>
      </c>
      <c r="F28" s="150">
        <f>'1129C'!W34</f>
        <v>0</v>
      </c>
      <c r="G28" s="150">
        <f>'1129C'!X34</f>
        <v>0</v>
      </c>
      <c r="H28" s="150">
        <f>'1129C'!Y34</f>
        <v>0</v>
      </c>
      <c r="I28" s="150">
        <f>'1129C'!Z34</f>
        <v>0</v>
      </c>
      <c r="J28" s="150">
        <f>'1129C'!AA34</f>
        <v>0</v>
      </c>
      <c r="K28" s="150">
        <f>'1129C'!AB34</f>
        <v>0</v>
      </c>
      <c r="L28" s="150">
        <f>'1129C'!AC34</f>
        <v>0</v>
      </c>
      <c r="M28" s="150">
        <f>'1129C'!AD34</f>
        <v>0</v>
      </c>
      <c r="N28" s="150">
        <f>'1129C'!AE34</f>
        <v>0</v>
      </c>
      <c r="O28" s="150">
        <f>'1129C'!AF34</f>
        <v>0</v>
      </c>
    </row>
    <row r="29" spans="1:15" ht="12" x14ac:dyDescent="0.2">
      <c r="A29" s="76">
        <v>56</v>
      </c>
      <c r="B29" s="95" t="s">
        <v>141</v>
      </c>
      <c r="C29" s="150">
        <f t="shared" si="1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</row>
    <row r="30" spans="1:15" ht="12" x14ac:dyDescent="0.2">
      <c r="A30" s="76">
        <v>57</v>
      </c>
      <c r="B30" s="95" t="s">
        <v>142</v>
      </c>
      <c r="C30" s="150">
        <f t="shared" si="1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</row>
    <row r="31" spans="1:15" ht="12" x14ac:dyDescent="0.2">
      <c r="A31" s="76">
        <v>58</v>
      </c>
      <c r="B31" s="95" t="s">
        <v>143</v>
      </c>
      <c r="C31" s="150">
        <f t="shared" si="1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</row>
    <row r="32" spans="1:15" ht="12" x14ac:dyDescent="0.2">
      <c r="A32" s="76">
        <v>59</v>
      </c>
      <c r="B32" s="95" t="s">
        <v>144</v>
      </c>
      <c r="C32" s="150">
        <f t="shared" si="1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</row>
    <row r="33" spans="1:15" ht="12" x14ac:dyDescent="0.2">
      <c r="A33" s="76">
        <v>60</v>
      </c>
      <c r="B33" s="95" t="s">
        <v>145</v>
      </c>
      <c r="C33" s="150">
        <f t="shared" si="1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</row>
    <row r="34" spans="1:15" ht="12" x14ac:dyDescent="0.2">
      <c r="A34" s="76">
        <v>61</v>
      </c>
      <c r="B34" s="95" t="s">
        <v>146</v>
      </c>
      <c r="C34" s="150">
        <f t="shared" si="1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</row>
    <row r="35" spans="1:15" ht="12" x14ac:dyDescent="0.2">
      <c r="A35" s="76">
        <v>62</v>
      </c>
      <c r="B35" s="95" t="s">
        <v>147</v>
      </c>
      <c r="C35" s="150">
        <f t="shared" si="1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</row>
    <row r="36" spans="1:15" ht="12" x14ac:dyDescent="0.2">
      <c r="A36" s="76">
        <v>63</v>
      </c>
      <c r="B36" s="95" t="s">
        <v>148</v>
      </c>
      <c r="C36" s="150">
        <f t="shared" si="1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</row>
    <row r="37" spans="1:15" ht="12" x14ac:dyDescent="0.2">
      <c r="A37" s="76">
        <v>64</v>
      </c>
      <c r="B37" s="95" t="s">
        <v>149</v>
      </c>
      <c r="C37" s="150">
        <f t="shared" si="1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</row>
    <row r="38" spans="1:15" ht="12" x14ac:dyDescent="0.2">
      <c r="A38" s="76">
        <v>65</v>
      </c>
      <c r="B38" s="95" t="s">
        <v>150</v>
      </c>
      <c r="C38" s="150">
        <f t="shared" si="1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</row>
    <row r="39" spans="1:15" ht="12" x14ac:dyDescent="0.2">
      <c r="A39" s="76">
        <v>66</v>
      </c>
      <c r="B39" s="95" t="s">
        <v>151</v>
      </c>
      <c r="C39" s="150">
        <f t="shared" si="1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</row>
    <row r="40" spans="1:15" ht="12" x14ac:dyDescent="0.2">
      <c r="A40" s="76">
        <v>67</v>
      </c>
      <c r="B40" s="95" t="s">
        <v>152</v>
      </c>
      <c r="C40" s="150">
        <f t="shared" si="1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</row>
    <row r="41" spans="1:15" ht="12" x14ac:dyDescent="0.2">
      <c r="A41" s="76">
        <v>68</v>
      </c>
      <c r="B41" s="95" t="s">
        <v>153</v>
      </c>
      <c r="C41" s="150">
        <f t="shared" si="1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</row>
    <row r="42" spans="1:15" ht="12" x14ac:dyDescent="0.2">
      <c r="A42" s="76">
        <v>69</v>
      </c>
      <c r="B42" s="95" t="s">
        <v>154</v>
      </c>
      <c r="C42" s="150">
        <f t="shared" si="1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</row>
    <row r="43" spans="1:15" ht="12" x14ac:dyDescent="0.2">
      <c r="A43" s="76">
        <v>70</v>
      </c>
      <c r="B43" s="95" t="s">
        <v>155</v>
      </c>
      <c r="C43" s="150">
        <f t="shared" si="1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</row>
    <row r="44" spans="1:15" ht="12" x14ac:dyDescent="0.2">
      <c r="A44" s="76">
        <v>71</v>
      </c>
      <c r="B44" s="95" t="s">
        <v>156</v>
      </c>
      <c r="C44" s="150">
        <f t="shared" si="1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</row>
    <row r="45" spans="1:15" ht="12" x14ac:dyDescent="0.2">
      <c r="A45" s="76">
        <v>72</v>
      </c>
      <c r="B45" s="95" t="s">
        <v>157</v>
      </c>
      <c r="C45" s="150">
        <f t="shared" si="1"/>
        <v>0</v>
      </c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</row>
    <row r="46" spans="1:15" ht="12" thickBot="1" x14ac:dyDescent="0.25">
      <c r="A46" s="76">
        <v>73</v>
      </c>
      <c r="B46" s="141" t="s">
        <v>158</v>
      </c>
      <c r="C46" s="150">
        <f t="shared" ref="C46:O46" si="3">SUM(C3:C45)</f>
        <v>0</v>
      </c>
      <c r="D46" s="150">
        <f t="shared" si="3"/>
        <v>0</v>
      </c>
      <c r="E46" s="150">
        <f t="shared" si="3"/>
        <v>0</v>
      </c>
      <c r="F46" s="150">
        <f t="shared" si="3"/>
        <v>0</v>
      </c>
      <c r="G46" s="150">
        <f t="shared" si="3"/>
        <v>0</v>
      </c>
      <c r="H46" s="150">
        <f t="shared" si="3"/>
        <v>0</v>
      </c>
      <c r="I46" s="150">
        <f t="shared" si="3"/>
        <v>0</v>
      </c>
      <c r="J46" s="150">
        <f t="shared" si="3"/>
        <v>0</v>
      </c>
      <c r="K46" s="150">
        <f t="shared" si="3"/>
        <v>0</v>
      </c>
      <c r="L46" s="150">
        <f t="shared" si="3"/>
        <v>0</v>
      </c>
      <c r="M46" s="150">
        <f t="shared" si="3"/>
        <v>0</v>
      </c>
      <c r="N46" s="150">
        <f t="shared" si="3"/>
        <v>0</v>
      </c>
      <c r="O46" s="150">
        <f t="shared" si="3"/>
        <v>0</v>
      </c>
    </row>
    <row r="47" spans="1:15" ht="12.75" thickTop="1" x14ac:dyDescent="0.2">
      <c r="A47" s="76">
        <v>74</v>
      </c>
      <c r="B47" s="95" t="s">
        <v>159</v>
      </c>
      <c r="C47" s="150"/>
      <c r="D47" s="150"/>
      <c r="E47" s="150"/>
      <c r="F47" s="150">
        <f>IF(SUM($F$46:$O$46),F46/SUM($F$46:$O$46),0)*$E$46</f>
        <v>0</v>
      </c>
      <c r="G47" s="150">
        <f t="shared" ref="G47:O47" si="4">IF(SUM($F$46:$O$46),G46/SUM($F$46:$O$46),0)*$E$46</f>
        <v>0</v>
      </c>
      <c r="H47" s="150">
        <f t="shared" si="4"/>
        <v>0</v>
      </c>
      <c r="I47" s="150">
        <f t="shared" si="4"/>
        <v>0</v>
      </c>
      <c r="J47" s="150">
        <f t="shared" si="4"/>
        <v>0</v>
      </c>
      <c r="K47" s="150">
        <f t="shared" si="4"/>
        <v>0</v>
      </c>
      <c r="L47" s="150">
        <f t="shared" si="4"/>
        <v>0</v>
      </c>
      <c r="M47" s="150">
        <f t="shared" si="4"/>
        <v>0</v>
      </c>
      <c r="N47" s="150">
        <f t="shared" si="4"/>
        <v>0</v>
      </c>
      <c r="O47" s="150">
        <f t="shared" si="4"/>
        <v>0</v>
      </c>
    </row>
    <row r="48" spans="1:15" ht="12.75" thickBot="1" x14ac:dyDescent="0.25">
      <c r="A48" s="76">
        <v>75</v>
      </c>
      <c r="B48" s="142" t="s">
        <v>160</v>
      </c>
      <c r="C48" s="151"/>
      <c r="D48" s="151"/>
      <c r="E48" s="151"/>
      <c r="F48" s="151">
        <f>SUM(F46:F47)</f>
        <v>0</v>
      </c>
      <c r="G48" s="151">
        <f t="shared" ref="G48:O48" si="5">SUM(G46:G47)</f>
        <v>0</v>
      </c>
      <c r="H48" s="151">
        <f t="shared" si="5"/>
        <v>0</v>
      </c>
      <c r="I48" s="151">
        <f t="shared" si="5"/>
        <v>0</v>
      </c>
      <c r="J48" s="151">
        <f t="shared" si="5"/>
        <v>0</v>
      </c>
      <c r="K48" s="151">
        <f t="shared" si="5"/>
        <v>0</v>
      </c>
      <c r="L48" s="151">
        <f t="shared" si="5"/>
        <v>0</v>
      </c>
      <c r="M48" s="151">
        <f t="shared" si="5"/>
        <v>0</v>
      </c>
      <c r="N48" s="151">
        <f t="shared" si="5"/>
        <v>0</v>
      </c>
      <c r="O48" s="151">
        <f t="shared" si="5"/>
        <v>0</v>
      </c>
    </row>
    <row r="49" spans="3:8" ht="12" thickTop="1" x14ac:dyDescent="0.2"/>
    <row r="50" spans="3:8" x14ac:dyDescent="0.2">
      <c r="C50" s="152"/>
    </row>
    <row r="52" spans="3:8" x14ac:dyDescent="0.2">
      <c r="G52" s="152"/>
      <c r="H52" s="152"/>
    </row>
  </sheetData>
  <sheetProtection algorithmName="SHA-512" hashValue="ibz8LWQkCM0UV3ax9ajP003Aw5ylYpfD+nO3fKRUy6OMEIb37bPd7bn3U0lL0PjR0T74cLpNbUKNcEsMBdg5cA==" saltValue="nSUXxK/LfvQDLgMbHnRlE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F44D3-28DF-4A4C-B2D0-EE5D801C6E17}">
  <dimension ref="A1:O40"/>
  <sheetViews>
    <sheetView tabSelected="1" workbookViewId="0">
      <selection activeCell="O29" sqref="O29"/>
    </sheetView>
  </sheetViews>
  <sheetFormatPr defaultRowHeight="15" x14ac:dyDescent="0.25"/>
  <cols>
    <col min="1" max="1" width="2.7109375" customWidth="1"/>
    <col min="2" max="2" width="14.5703125" customWidth="1"/>
    <col min="3" max="3" width="25.140625" customWidth="1"/>
    <col min="4" max="4" width="1" customWidth="1"/>
    <col min="5" max="5" width="13.28515625" bestFit="1" customWidth="1"/>
    <col min="6" max="6" width="1" customWidth="1"/>
    <col min="7" max="7" width="13" customWidth="1"/>
    <col min="8" max="8" width="1" customWidth="1"/>
    <col min="9" max="9" width="13.28515625" bestFit="1" customWidth="1"/>
    <col min="10" max="10" width="1.140625" customWidth="1"/>
    <col min="11" max="11" width="13.140625" customWidth="1"/>
    <col min="12" max="12" width="1" customWidth="1"/>
    <col min="13" max="13" width="13.140625" customWidth="1"/>
    <col min="14" max="14" width="1" customWidth="1"/>
    <col min="15" max="15" width="13.140625" customWidth="1"/>
    <col min="252" max="252" width="2.7109375" customWidth="1"/>
    <col min="253" max="253" width="14.5703125" customWidth="1"/>
    <col min="254" max="254" width="25.140625" customWidth="1"/>
    <col min="255" max="255" width="1" customWidth="1"/>
    <col min="256" max="256" width="11.85546875" customWidth="1"/>
    <col min="257" max="257" width="1" customWidth="1"/>
    <col min="258" max="258" width="13" customWidth="1"/>
    <col min="259" max="259" width="1" customWidth="1"/>
    <col min="260" max="260" width="12.28515625" customWidth="1"/>
    <col min="261" max="261" width="1.140625" customWidth="1"/>
    <col min="262" max="262" width="13.140625" customWidth="1"/>
    <col min="263" max="263" width="1.28515625" customWidth="1"/>
    <col min="508" max="508" width="2.7109375" customWidth="1"/>
    <col min="509" max="509" width="14.5703125" customWidth="1"/>
    <col min="510" max="510" width="25.140625" customWidth="1"/>
    <col min="511" max="511" width="1" customWidth="1"/>
    <col min="512" max="512" width="11.85546875" customWidth="1"/>
    <col min="513" max="513" width="1" customWidth="1"/>
    <col min="514" max="514" width="13" customWidth="1"/>
    <col min="515" max="515" width="1" customWidth="1"/>
    <col min="516" max="516" width="12.28515625" customWidth="1"/>
    <col min="517" max="517" width="1.140625" customWidth="1"/>
    <col min="518" max="518" width="13.140625" customWidth="1"/>
    <col min="519" max="519" width="1.28515625" customWidth="1"/>
    <col min="764" max="764" width="2.7109375" customWidth="1"/>
    <col min="765" max="765" width="14.5703125" customWidth="1"/>
    <col min="766" max="766" width="25.140625" customWidth="1"/>
    <col min="767" max="767" width="1" customWidth="1"/>
    <col min="768" max="768" width="11.85546875" customWidth="1"/>
    <col min="769" max="769" width="1" customWidth="1"/>
    <col min="770" max="770" width="13" customWidth="1"/>
    <col min="771" max="771" width="1" customWidth="1"/>
    <col min="772" max="772" width="12.28515625" customWidth="1"/>
    <col min="773" max="773" width="1.140625" customWidth="1"/>
    <col min="774" max="774" width="13.140625" customWidth="1"/>
    <col min="775" max="775" width="1.28515625" customWidth="1"/>
    <col min="1020" max="1020" width="2.7109375" customWidth="1"/>
    <col min="1021" max="1021" width="14.5703125" customWidth="1"/>
    <col min="1022" max="1022" width="25.140625" customWidth="1"/>
    <col min="1023" max="1023" width="1" customWidth="1"/>
    <col min="1024" max="1024" width="11.85546875" customWidth="1"/>
    <col min="1025" max="1025" width="1" customWidth="1"/>
    <col min="1026" max="1026" width="13" customWidth="1"/>
    <col min="1027" max="1027" width="1" customWidth="1"/>
    <col min="1028" max="1028" width="12.28515625" customWidth="1"/>
    <col min="1029" max="1029" width="1.140625" customWidth="1"/>
    <col min="1030" max="1030" width="13.140625" customWidth="1"/>
    <col min="1031" max="1031" width="1.28515625" customWidth="1"/>
    <col min="1276" max="1276" width="2.7109375" customWidth="1"/>
    <col min="1277" max="1277" width="14.5703125" customWidth="1"/>
    <col min="1278" max="1278" width="25.140625" customWidth="1"/>
    <col min="1279" max="1279" width="1" customWidth="1"/>
    <col min="1280" max="1280" width="11.85546875" customWidth="1"/>
    <col min="1281" max="1281" width="1" customWidth="1"/>
    <col min="1282" max="1282" width="13" customWidth="1"/>
    <col min="1283" max="1283" width="1" customWidth="1"/>
    <col min="1284" max="1284" width="12.28515625" customWidth="1"/>
    <col min="1285" max="1285" width="1.140625" customWidth="1"/>
    <col min="1286" max="1286" width="13.140625" customWidth="1"/>
    <col min="1287" max="1287" width="1.28515625" customWidth="1"/>
    <col min="1532" max="1532" width="2.7109375" customWidth="1"/>
    <col min="1533" max="1533" width="14.5703125" customWidth="1"/>
    <col min="1534" max="1534" width="25.140625" customWidth="1"/>
    <col min="1535" max="1535" width="1" customWidth="1"/>
    <col min="1536" max="1536" width="11.85546875" customWidth="1"/>
    <col min="1537" max="1537" width="1" customWidth="1"/>
    <col min="1538" max="1538" width="13" customWidth="1"/>
    <col min="1539" max="1539" width="1" customWidth="1"/>
    <col min="1540" max="1540" width="12.28515625" customWidth="1"/>
    <col min="1541" max="1541" width="1.140625" customWidth="1"/>
    <col min="1542" max="1542" width="13.140625" customWidth="1"/>
    <col min="1543" max="1543" width="1.28515625" customWidth="1"/>
    <col min="1788" max="1788" width="2.7109375" customWidth="1"/>
    <col min="1789" max="1789" width="14.5703125" customWidth="1"/>
    <col min="1790" max="1790" width="25.140625" customWidth="1"/>
    <col min="1791" max="1791" width="1" customWidth="1"/>
    <col min="1792" max="1792" width="11.85546875" customWidth="1"/>
    <col min="1793" max="1793" width="1" customWidth="1"/>
    <col min="1794" max="1794" width="13" customWidth="1"/>
    <col min="1795" max="1795" width="1" customWidth="1"/>
    <col min="1796" max="1796" width="12.28515625" customWidth="1"/>
    <col min="1797" max="1797" width="1.140625" customWidth="1"/>
    <col min="1798" max="1798" width="13.140625" customWidth="1"/>
    <col min="1799" max="1799" width="1.28515625" customWidth="1"/>
    <col min="2044" max="2044" width="2.7109375" customWidth="1"/>
    <col min="2045" max="2045" width="14.5703125" customWidth="1"/>
    <col min="2046" max="2046" width="25.140625" customWidth="1"/>
    <col min="2047" max="2047" width="1" customWidth="1"/>
    <col min="2048" max="2048" width="11.85546875" customWidth="1"/>
    <col min="2049" max="2049" width="1" customWidth="1"/>
    <col min="2050" max="2050" width="13" customWidth="1"/>
    <col min="2051" max="2051" width="1" customWidth="1"/>
    <col min="2052" max="2052" width="12.28515625" customWidth="1"/>
    <col min="2053" max="2053" width="1.140625" customWidth="1"/>
    <col min="2054" max="2054" width="13.140625" customWidth="1"/>
    <col min="2055" max="2055" width="1.28515625" customWidth="1"/>
    <col min="2300" max="2300" width="2.7109375" customWidth="1"/>
    <col min="2301" max="2301" width="14.5703125" customWidth="1"/>
    <col min="2302" max="2302" width="25.140625" customWidth="1"/>
    <col min="2303" max="2303" width="1" customWidth="1"/>
    <col min="2304" max="2304" width="11.85546875" customWidth="1"/>
    <col min="2305" max="2305" width="1" customWidth="1"/>
    <col min="2306" max="2306" width="13" customWidth="1"/>
    <col min="2307" max="2307" width="1" customWidth="1"/>
    <col min="2308" max="2308" width="12.28515625" customWidth="1"/>
    <col min="2309" max="2309" width="1.140625" customWidth="1"/>
    <col min="2310" max="2310" width="13.140625" customWidth="1"/>
    <col min="2311" max="2311" width="1.28515625" customWidth="1"/>
    <col min="2556" max="2556" width="2.7109375" customWidth="1"/>
    <col min="2557" max="2557" width="14.5703125" customWidth="1"/>
    <col min="2558" max="2558" width="25.140625" customWidth="1"/>
    <col min="2559" max="2559" width="1" customWidth="1"/>
    <col min="2560" max="2560" width="11.85546875" customWidth="1"/>
    <col min="2561" max="2561" width="1" customWidth="1"/>
    <col min="2562" max="2562" width="13" customWidth="1"/>
    <col min="2563" max="2563" width="1" customWidth="1"/>
    <col min="2564" max="2564" width="12.28515625" customWidth="1"/>
    <col min="2565" max="2565" width="1.140625" customWidth="1"/>
    <col min="2566" max="2566" width="13.140625" customWidth="1"/>
    <col min="2567" max="2567" width="1.28515625" customWidth="1"/>
    <col min="2812" max="2812" width="2.7109375" customWidth="1"/>
    <col min="2813" max="2813" width="14.5703125" customWidth="1"/>
    <col min="2814" max="2814" width="25.140625" customWidth="1"/>
    <col min="2815" max="2815" width="1" customWidth="1"/>
    <col min="2816" max="2816" width="11.85546875" customWidth="1"/>
    <col min="2817" max="2817" width="1" customWidth="1"/>
    <col min="2818" max="2818" width="13" customWidth="1"/>
    <col min="2819" max="2819" width="1" customWidth="1"/>
    <col min="2820" max="2820" width="12.28515625" customWidth="1"/>
    <col min="2821" max="2821" width="1.140625" customWidth="1"/>
    <col min="2822" max="2822" width="13.140625" customWidth="1"/>
    <col min="2823" max="2823" width="1.28515625" customWidth="1"/>
    <col min="3068" max="3068" width="2.7109375" customWidth="1"/>
    <col min="3069" max="3069" width="14.5703125" customWidth="1"/>
    <col min="3070" max="3070" width="25.140625" customWidth="1"/>
    <col min="3071" max="3071" width="1" customWidth="1"/>
    <col min="3072" max="3072" width="11.85546875" customWidth="1"/>
    <col min="3073" max="3073" width="1" customWidth="1"/>
    <col min="3074" max="3074" width="13" customWidth="1"/>
    <col min="3075" max="3075" width="1" customWidth="1"/>
    <col min="3076" max="3076" width="12.28515625" customWidth="1"/>
    <col min="3077" max="3077" width="1.140625" customWidth="1"/>
    <col min="3078" max="3078" width="13.140625" customWidth="1"/>
    <col min="3079" max="3079" width="1.28515625" customWidth="1"/>
    <col min="3324" max="3324" width="2.7109375" customWidth="1"/>
    <col min="3325" max="3325" width="14.5703125" customWidth="1"/>
    <col min="3326" max="3326" width="25.140625" customWidth="1"/>
    <col min="3327" max="3327" width="1" customWidth="1"/>
    <col min="3328" max="3328" width="11.85546875" customWidth="1"/>
    <col min="3329" max="3329" width="1" customWidth="1"/>
    <col min="3330" max="3330" width="13" customWidth="1"/>
    <col min="3331" max="3331" width="1" customWidth="1"/>
    <col min="3332" max="3332" width="12.28515625" customWidth="1"/>
    <col min="3333" max="3333" width="1.140625" customWidth="1"/>
    <col min="3334" max="3334" width="13.140625" customWidth="1"/>
    <col min="3335" max="3335" width="1.28515625" customWidth="1"/>
    <col min="3580" max="3580" width="2.7109375" customWidth="1"/>
    <col min="3581" max="3581" width="14.5703125" customWidth="1"/>
    <col min="3582" max="3582" width="25.140625" customWidth="1"/>
    <col min="3583" max="3583" width="1" customWidth="1"/>
    <col min="3584" max="3584" width="11.85546875" customWidth="1"/>
    <col min="3585" max="3585" width="1" customWidth="1"/>
    <col min="3586" max="3586" width="13" customWidth="1"/>
    <col min="3587" max="3587" width="1" customWidth="1"/>
    <col min="3588" max="3588" width="12.28515625" customWidth="1"/>
    <col min="3589" max="3589" width="1.140625" customWidth="1"/>
    <col min="3590" max="3590" width="13.140625" customWidth="1"/>
    <col min="3591" max="3591" width="1.28515625" customWidth="1"/>
    <col min="3836" max="3836" width="2.7109375" customWidth="1"/>
    <col min="3837" max="3837" width="14.5703125" customWidth="1"/>
    <col min="3838" max="3838" width="25.140625" customWidth="1"/>
    <col min="3839" max="3839" width="1" customWidth="1"/>
    <col min="3840" max="3840" width="11.85546875" customWidth="1"/>
    <col min="3841" max="3841" width="1" customWidth="1"/>
    <col min="3842" max="3842" width="13" customWidth="1"/>
    <col min="3843" max="3843" width="1" customWidth="1"/>
    <col min="3844" max="3844" width="12.28515625" customWidth="1"/>
    <col min="3845" max="3845" width="1.140625" customWidth="1"/>
    <col min="3846" max="3846" width="13.140625" customWidth="1"/>
    <col min="3847" max="3847" width="1.28515625" customWidth="1"/>
    <col min="4092" max="4092" width="2.7109375" customWidth="1"/>
    <col min="4093" max="4093" width="14.5703125" customWidth="1"/>
    <col min="4094" max="4094" width="25.140625" customWidth="1"/>
    <col min="4095" max="4095" width="1" customWidth="1"/>
    <col min="4096" max="4096" width="11.85546875" customWidth="1"/>
    <col min="4097" max="4097" width="1" customWidth="1"/>
    <col min="4098" max="4098" width="13" customWidth="1"/>
    <col min="4099" max="4099" width="1" customWidth="1"/>
    <col min="4100" max="4100" width="12.28515625" customWidth="1"/>
    <col min="4101" max="4101" width="1.140625" customWidth="1"/>
    <col min="4102" max="4102" width="13.140625" customWidth="1"/>
    <col min="4103" max="4103" width="1.28515625" customWidth="1"/>
    <col min="4348" max="4348" width="2.7109375" customWidth="1"/>
    <col min="4349" max="4349" width="14.5703125" customWidth="1"/>
    <col min="4350" max="4350" width="25.140625" customWidth="1"/>
    <col min="4351" max="4351" width="1" customWidth="1"/>
    <col min="4352" max="4352" width="11.85546875" customWidth="1"/>
    <col min="4353" max="4353" width="1" customWidth="1"/>
    <col min="4354" max="4354" width="13" customWidth="1"/>
    <col min="4355" max="4355" width="1" customWidth="1"/>
    <col min="4356" max="4356" width="12.28515625" customWidth="1"/>
    <col min="4357" max="4357" width="1.140625" customWidth="1"/>
    <col min="4358" max="4358" width="13.140625" customWidth="1"/>
    <col min="4359" max="4359" width="1.28515625" customWidth="1"/>
    <col min="4604" max="4604" width="2.7109375" customWidth="1"/>
    <col min="4605" max="4605" width="14.5703125" customWidth="1"/>
    <col min="4606" max="4606" width="25.140625" customWidth="1"/>
    <col min="4607" max="4607" width="1" customWidth="1"/>
    <col min="4608" max="4608" width="11.85546875" customWidth="1"/>
    <col min="4609" max="4609" width="1" customWidth="1"/>
    <col min="4610" max="4610" width="13" customWidth="1"/>
    <col min="4611" max="4611" width="1" customWidth="1"/>
    <col min="4612" max="4612" width="12.28515625" customWidth="1"/>
    <col min="4613" max="4613" width="1.140625" customWidth="1"/>
    <col min="4614" max="4614" width="13.140625" customWidth="1"/>
    <col min="4615" max="4615" width="1.28515625" customWidth="1"/>
    <col min="4860" max="4860" width="2.7109375" customWidth="1"/>
    <col min="4861" max="4861" width="14.5703125" customWidth="1"/>
    <col min="4862" max="4862" width="25.140625" customWidth="1"/>
    <col min="4863" max="4863" width="1" customWidth="1"/>
    <col min="4864" max="4864" width="11.85546875" customWidth="1"/>
    <col min="4865" max="4865" width="1" customWidth="1"/>
    <col min="4866" max="4866" width="13" customWidth="1"/>
    <col min="4867" max="4867" width="1" customWidth="1"/>
    <col min="4868" max="4868" width="12.28515625" customWidth="1"/>
    <col min="4869" max="4869" width="1.140625" customWidth="1"/>
    <col min="4870" max="4870" width="13.140625" customWidth="1"/>
    <col min="4871" max="4871" width="1.28515625" customWidth="1"/>
    <col min="5116" max="5116" width="2.7109375" customWidth="1"/>
    <col min="5117" max="5117" width="14.5703125" customWidth="1"/>
    <col min="5118" max="5118" width="25.140625" customWidth="1"/>
    <col min="5119" max="5119" width="1" customWidth="1"/>
    <col min="5120" max="5120" width="11.85546875" customWidth="1"/>
    <col min="5121" max="5121" width="1" customWidth="1"/>
    <col min="5122" max="5122" width="13" customWidth="1"/>
    <col min="5123" max="5123" width="1" customWidth="1"/>
    <col min="5124" max="5124" width="12.28515625" customWidth="1"/>
    <col min="5125" max="5125" width="1.140625" customWidth="1"/>
    <col min="5126" max="5126" width="13.140625" customWidth="1"/>
    <col min="5127" max="5127" width="1.28515625" customWidth="1"/>
    <col min="5372" max="5372" width="2.7109375" customWidth="1"/>
    <col min="5373" max="5373" width="14.5703125" customWidth="1"/>
    <col min="5374" max="5374" width="25.140625" customWidth="1"/>
    <col min="5375" max="5375" width="1" customWidth="1"/>
    <col min="5376" max="5376" width="11.85546875" customWidth="1"/>
    <col min="5377" max="5377" width="1" customWidth="1"/>
    <col min="5378" max="5378" width="13" customWidth="1"/>
    <col min="5379" max="5379" width="1" customWidth="1"/>
    <col min="5380" max="5380" width="12.28515625" customWidth="1"/>
    <col min="5381" max="5381" width="1.140625" customWidth="1"/>
    <col min="5382" max="5382" width="13.140625" customWidth="1"/>
    <col min="5383" max="5383" width="1.28515625" customWidth="1"/>
    <col min="5628" max="5628" width="2.7109375" customWidth="1"/>
    <col min="5629" max="5629" width="14.5703125" customWidth="1"/>
    <col min="5630" max="5630" width="25.140625" customWidth="1"/>
    <col min="5631" max="5631" width="1" customWidth="1"/>
    <col min="5632" max="5632" width="11.85546875" customWidth="1"/>
    <col min="5633" max="5633" width="1" customWidth="1"/>
    <col min="5634" max="5634" width="13" customWidth="1"/>
    <col min="5635" max="5635" width="1" customWidth="1"/>
    <col min="5636" max="5636" width="12.28515625" customWidth="1"/>
    <col min="5637" max="5637" width="1.140625" customWidth="1"/>
    <col min="5638" max="5638" width="13.140625" customWidth="1"/>
    <col min="5639" max="5639" width="1.28515625" customWidth="1"/>
    <col min="5884" max="5884" width="2.7109375" customWidth="1"/>
    <col min="5885" max="5885" width="14.5703125" customWidth="1"/>
    <col min="5886" max="5886" width="25.140625" customWidth="1"/>
    <col min="5887" max="5887" width="1" customWidth="1"/>
    <col min="5888" max="5888" width="11.85546875" customWidth="1"/>
    <col min="5889" max="5889" width="1" customWidth="1"/>
    <col min="5890" max="5890" width="13" customWidth="1"/>
    <col min="5891" max="5891" width="1" customWidth="1"/>
    <col min="5892" max="5892" width="12.28515625" customWidth="1"/>
    <col min="5893" max="5893" width="1.140625" customWidth="1"/>
    <col min="5894" max="5894" width="13.140625" customWidth="1"/>
    <col min="5895" max="5895" width="1.28515625" customWidth="1"/>
    <col min="6140" max="6140" width="2.7109375" customWidth="1"/>
    <col min="6141" max="6141" width="14.5703125" customWidth="1"/>
    <col min="6142" max="6142" width="25.140625" customWidth="1"/>
    <col min="6143" max="6143" width="1" customWidth="1"/>
    <col min="6144" max="6144" width="11.85546875" customWidth="1"/>
    <col min="6145" max="6145" width="1" customWidth="1"/>
    <col min="6146" max="6146" width="13" customWidth="1"/>
    <col min="6147" max="6147" width="1" customWidth="1"/>
    <col min="6148" max="6148" width="12.28515625" customWidth="1"/>
    <col min="6149" max="6149" width="1.140625" customWidth="1"/>
    <col min="6150" max="6150" width="13.140625" customWidth="1"/>
    <col min="6151" max="6151" width="1.28515625" customWidth="1"/>
    <col min="6396" max="6396" width="2.7109375" customWidth="1"/>
    <col min="6397" max="6397" width="14.5703125" customWidth="1"/>
    <col min="6398" max="6398" width="25.140625" customWidth="1"/>
    <col min="6399" max="6399" width="1" customWidth="1"/>
    <col min="6400" max="6400" width="11.85546875" customWidth="1"/>
    <col min="6401" max="6401" width="1" customWidth="1"/>
    <col min="6402" max="6402" width="13" customWidth="1"/>
    <col min="6403" max="6403" width="1" customWidth="1"/>
    <col min="6404" max="6404" width="12.28515625" customWidth="1"/>
    <col min="6405" max="6405" width="1.140625" customWidth="1"/>
    <col min="6406" max="6406" width="13.140625" customWidth="1"/>
    <col min="6407" max="6407" width="1.28515625" customWidth="1"/>
    <col min="6652" max="6652" width="2.7109375" customWidth="1"/>
    <col min="6653" max="6653" width="14.5703125" customWidth="1"/>
    <col min="6654" max="6654" width="25.140625" customWidth="1"/>
    <col min="6655" max="6655" width="1" customWidth="1"/>
    <col min="6656" max="6656" width="11.85546875" customWidth="1"/>
    <col min="6657" max="6657" width="1" customWidth="1"/>
    <col min="6658" max="6658" width="13" customWidth="1"/>
    <col min="6659" max="6659" width="1" customWidth="1"/>
    <col min="6660" max="6660" width="12.28515625" customWidth="1"/>
    <col min="6661" max="6661" width="1.140625" customWidth="1"/>
    <col min="6662" max="6662" width="13.140625" customWidth="1"/>
    <col min="6663" max="6663" width="1.28515625" customWidth="1"/>
    <col min="6908" max="6908" width="2.7109375" customWidth="1"/>
    <col min="6909" max="6909" width="14.5703125" customWidth="1"/>
    <col min="6910" max="6910" width="25.140625" customWidth="1"/>
    <col min="6911" max="6911" width="1" customWidth="1"/>
    <col min="6912" max="6912" width="11.85546875" customWidth="1"/>
    <col min="6913" max="6913" width="1" customWidth="1"/>
    <col min="6914" max="6914" width="13" customWidth="1"/>
    <col min="6915" max="6915" width="1" customWidth="1"/>
    <col min="6916" max="6916" width="12.28515625" customWidth="1"/>
    <col min="6917" max="6917" width="1.140625" customWidth="1"/>
    <col min="6918" max="6918" width="13.140625" customWidth="1"/>
    <col min="6919" max="6919" width="1.28515625" customWidth="1"/>
    <col min="7164" max="7164" width="2.7109375" customWidth="1"/>
    <col min="7165" max="7165" width="14.5703125" customWidth="1"/>
    <col min="7166" max="7166" width="25.140625" customWidth="1"/>
    <col min="7167" max="7167" width="1" customWidth="1"/>
    <col min="7168" max="7168" width="11.85546875" customWidth="1"/>
    <col min="7169" max="7169" width="1" customWidth="1"/>
    <col min="7170" max="7170" width="13" customWidth="1"/>
    <col min="7171" max="7171" width="1" customWidth="1"/>
    <col min="7172" max="7172" width="12.28515625" customWidth="1"/>
    <col min="7173" max="7173" width="1.140625" customWidth="1"/>
    <col min="7174" max="7174" width="13.140625" customWidth="1"/>
    <col min="7175" max="7175" width="1.28515625" customWidth="1"/>
    <col min="7420" max="7420" width="2.7109375" customWidth="1"/>
    <col min="7421" max="7421" width="14.5703125" customWidth="1"/>
    <col min="7422" max="7422" width="25.140625" customWidth="1"/>
    <col min="7423" max="7423" width="1" customWidth="1"/>
    <col min="7424" max="7424" width="11.85546875" customWidth="1"/>
    <col min="7425" max="7425" width="1" customWidth="1"/>
    <col min="7426" max="7426" width="13" customWidth="1"/>
    <col min="7427" max="7427" width="1" customWidth="1"/>
    <col min="7428" max="7428" width="12.28515625" customWidth="1"/>
    <col min="7429" max="7429" width="1.140625" customWidth="1"/>
    <col min="7430" max="7430" width="13.140625" customWidth="1"/>
    <col min="7431" max="7431" width="1.28515625" customWidth="1"/>
    <col min="7676" max="7676" width="2.7109375" customWidth="1"/>
    <col min="7677" max="7677" width="14.5703125" customWidth="1"/>
    <col min="7678" max="7678" width="25.140625" customWidth="1"/>
    <col min="7679" max="7679" width="1" customWidth="1"/>
    <col min="7680" max="7680" width="11.85546875" customWidth="1"/>
    <col min="7681" max="7681" width="1" customWidth="1"/>
    <col min="7682" max="7682" width="13" customWidth="1"/>
    <col min="7683" max="7683" width="1" customWidth="1"/>
    <col min="7684" max="7684" width="12.28515625" customWidth="1"/>
    <col min="7685" max="7685" width="1.140625" customWidth="1"/>
    <col min="7686" max="7686" width="13.140625" customWidth="1"/>
    <col min="7687" max="7687" width="1.28515625" customWidth="1"/>
    <col min="7932" max="7932" width="2.7109375" customWidth="1"/>
    <col min="7933" max="7933" width="14.5703125" customWidth="1"/>
    <col min="7934" max="7934" width="25.140625" customWidth="1"/>
    <col min="7935" max="7935" width="1" customWidth="1"/>
    <col min="7936" max="7936" width="11.85546875" customWidth="1"/>
    <col min="7937" max="7937" width="1" customWidth="1"/>
    <col min="7938" max="7938" width="13" customWidth="1"/>
    <col min="7939" max="7939" width="1" customWidth="1"/>
    <col min="7940" max="7940" width="12.28515625" customWidth="1"/>
    <col min="7941" max="7941" width="1.140625" customWidth="1"/>
    <col min="7942" max="7942" width="13.140625" customWidth="1"/>
    <col min="7943" max="7943" width="1.28515625" customWidth="1"/>
    <col min="8188" max="8188" width="2.7109375" customWidth="1"/>
    <col min="8189" max="8189" width="14.5703125" customWidth="1"/>
    <col min="8190" max="8190" width="25.140625" customWidth="1"/>
    <col min="8191" max="8191" width="1" customWidth="1"/>
    <col min="8192" max="8192" width="11.85546875" customWidth="1"/>
    <col min="8193" max="8193" width="1" customWidth="1"/>
    <col min="8194" max="8194" width="13" customWidth="1"/>
    <col min="8195" max="8195" width="1" customWidth="1"/>
    <col min="8196" max="8196" width="12.28515625" customWidth="1"/>
    <col min="8197" max="8197" width="1.140625" customWidth="1"/>
    <col min="8198" max="8198" width="13.140625" customWidth="1"/>
    <col min="8199" max="8199" width="1.28515625" customWidth="1"/>
    <col min="8444" max="8444" width="2.7109375" customWidth="1"/>
    <col min="8445" max="8445" width="14.5703125" customWidth="1"/>
    <col min="8446" max="8446" width="25.140625" customWidth="1"/>
    <col min="8447" max="8447" width="1" customWidth="1"/>
    <col min="8448" max="8448" width="11.85546875" customWidth="1"/>
    <col min="8449" max="8449" width="1" customWidth="1"/>
    <col min="8450" max="8450" width="13" customWidth="1"/>
    <col min="8451" max="8451" width="1" customWidth="1"/>
    <col min="8452" max="8452" width="12.28515625" customWidth="1"/>
    <col min="8453" max="8453" width="1.140625" customWidth="1"/>
    <col min="8454" max="8454" width="13.140625" customWidth="1"/>
    <col min="8455" max="8455" width="1.28515625" customWidth="1"/>
    <col min="8700" max="8700" width="2.7109375" customWidth="1"/>
    <col min="8701" max="8701" width="14.5703125" customWidth="1"/>
    <col min="8702" max="8702" width="25.140625" customWidth="1"/>
    <col min="8703" max="8703" width="1" customWidth="1"/>
    <col min="8704" max="8704" width="11.85546875" customWidth="1"/>
    <col min="8705" max="8705" width="1" customWidth="1"/>
    <col min="8706" max="8706" width="13" customWidth="1"/>
    <col min="8707" max="8707" width="1" customWidth="1"/>
    <col min="8708" max="8708" width="12.28515625" customWidth="1"/>
    <col min="8709" max="8709" width="1.140625" customWidth="1"/>
    <col min="8710" max="8710" width="13.140625" customWidth="1"/>
    <col min="8711" max="8711" width="1.28515625" customWidth="1"/>
    <col min="8956" max="8956" width="2.7109375" customWidth="1"/>
    <col min="8957" max="8957" width="14.5703125" customWidth="1"/>
    <col min="8958" max="8958" width="25.140625" customWidth="1"/>
    <col min="8959" max="8959" width="1" customWidth="1"/>
    <col min="8960" max="8960" width="11.85546875" customWidth="1"/>
    <col min="8961" max="8961" width="1" customWidth="1"/>
    <col min="8962" max="8962" width="13" customWidth="1"/>
    <col min="8963" max="8963" width="1" customWidth="1"/>
    <col min="8964" max="8964" width="12.28515625" customWidth="1"/>
    <col min="8965" max="8965" width="1.140625" customWidth="1"/>
    <col min="8966" max="8966" width="13.140625" customWidth="1"/>
    <col min="8967" max="8967" width="1.28515625" customWidth="1"/>
    <col min="9212" max="9212" width="2.7109375" customWidth="1"/>
    <col min="9213" max="9213" width="14.5703125" customWidth="1"/>
    <col min="9214" max="9214" width="25.140625" customWidth="1"/>
    <col min="9215" max="9215" width="1" customWidth="1"/>
    <col min="9216" max="9216" width="11.85546875" customWidth="1"/>
    <col min="9217" max="9217" width="1" customWidth="1"/>
    <col min="9218" max="9218" width="13" customWidth="1"/>
    <col min="9219" max="9219" width="1" customWidth="1"/>
    <col min="9220" max="9220" width="12.28515625" customWidth="1"/>
    <col min="9221" max="9221" width="1.140625" customWidth="1"/>
    <col min="9222" max="9222" width="13.140625" customWidth="1"/>
    <col min="9223" max="9223" width="1.28515625" customWidth="1"/>
    <col min="9468" max="9468" width="2.7109375" customWidth="1"/>
    <col min="9469" max="9469" width="14.5703125" customWidth="1"/>
    <col min="9470" max="9470" width="25.140625" customWidth="1"/>
    <col min="9471" max="9471" width="1" customWidth="1"/>
    <col min="9472" max="9472" width="11.85546875" customWidth="1"/>
    <col min="9473" max="9473" width="1" customWidth="1"/>
    <col min="9474" max="9474" width="13" customWidth="1"/>
    <col min="9475" max="9475" width="1" customWidth="1"/>
    <col min="9476" max="9476" width="12.28515625" customWidth="1"/>
    <col min="9477" max="9477" width="1.140625" customWidth="1"/>
    <col min="9478" max="9478" width="13.140625" customWidth="1"/>
    <col min="9479" max="9479" width="1.28515625" customWidth="1"/>
    <col min="9724" max="9724" width="2.7109375" customWidth="1"/>
    <col min="9725" max="9725" width="14.5703125" customWidth="1"/>
    <col min="9726" max="9726" width="25.140625" customWidth="1"/>
    <col min="9727" max="9727" width="1" customWidth="1"/>
    <col min="9728" max="9728" width="11.85546875" customWidth="1"/>
    <col min="9729" max="9729" width="1" customWidth="1"/>
    <col min="9730" max="9730" width="13" customWidth="1"/>
    <col min="9731" max="9731" width="1" customWidth="1"/>
    <col min="9732" max="9732" width="12.28515625" customWidth="1"/>
    <col min="9733" max="9733" width="1.140625" customWidth="1"/>
    <col min="9734" max="9734" width="13.140625" customWidth="1"/>
    <col min="9735" max="9735" width="1.28515625" customWidth="1"/>
    <col min="9980" max="9980" width="2.7109375" customWidth="1"/>
    <col min="9981" max="9981" width="14.5703125" customWidth="1"/>
    <col min="9982" max="9982" width="25.140625" customWidth="1"/>
    <col min="9983" max="9983" width="1" customWidth="1"/>
    <col min="9984" max="9984" width="11.85546875" customWidth="1"/>
    <col min="9985" max="9985" width="1" customWidth="1"/>
    <col min="9986" max="9986" width="13" customWidth="1"/>
    <col min="9987" max="9987" width="1" customWidth="1"/>
    <col min="9988" max="9988" width="12.28515625" customWidth="1"/>
    <col min="9989" max="9989" width="1.140625" customWidth="1"/>
    <col min="9990" max="9990" width="13.140625" customWidth="1"/>
    <col min="9991" max="9991" width="1.28515625" customWidth="1"/>
    <col min="10236" max="10236" width="2.7109375" customWidth="1"/>
    <col min="10237" max="10237" width="14.5703125" customWidth="1"/>
    <col min="10238" max="10238" width="25.140625" customWidth="1"/>
    <col min="10239" max="10239" width="1" customWidth="1"/>
    <col min="10240" max="10240" width="11.85546875" customWidth="1"/>
    <col min="10241" max="10241" width="1" customWidth="1"/>
    <col min="10242" max="10242" width="13" customWidth="1"/>
    <col min="10243" max="10243" width="1" customWidth="1"/>
    <col min="10244" max="10244" width="12.28515625" customWidth="1"/>
    <col min="10245" max="10245" width="1.140625" customWidth="1"/>
    <col min="10246" max="10246" width="13.140625" customWidth="1"/>
    <col min="10247" max="10247" width="1.28515625" customWidth="1"/>
    <col min="10492" max="10492" width="2.7109375" customWidth="1"/>
    <col min="10493" max="10493" width="14.5703125" customWidth="1"/>
    <col min="10494" max="10494" width="25.140625" customWidth="1"/>
    <col min="10495" max="10495" width="1" customWidth="1"/>
    <col min="10496" max="10496" width="11.85546875" customWidth="1"/>
    <col min="10497" max="10497" width="1" customWidth="1"/>
    <col min="10498" max="10498" width="13" customWidth="1"/>
    <col min="10499" max="10499" width="1" customWidth="1"/>
    <col min="10500" max="10500" width="12.28515625" customWidth="1"/>
    <col min="10501" max="10501" width="1.140625" customWidth="1"/>
    <col min="10502" max="10502" width="13.140625" customWidth="1"/>
    <col min="10503" max="10503" width="1.28515625" customWidth="1"/>
    <col min="10748" max="10748" width="2.7109375" customWidth="1"/>
    <col min="10749" max="10749" width="14.5703125" customWidth="1"/>
    <col min="10750" max="10750" width="25.140625" customWidth="1"/>
    <col min="10751" max="10751" width="1" customWidth="1"/>
    <col min="10752" max="10752" width="11.85546875" customWidth="1"/>
    <col min="10753" max="10753" width="1" customWidth="1"/>
    <col min="10754" max="10754" width="13" customWidth="1"/>
    <col min="10755" max="10755" width="1" customWidth="1"/>
    <col min="10756" max="10756" width="12.28515625" customWidth="1"/>
    <col min="10757" max="10757" width="1.140625" customWidth="1"/>
    <col min="10758" max="10758" width="13.140625" customWidth="1"/>
    <col min="10759" max="10759" width="1.28515625" customWidth="1"/>
    <col min="11004" max="11004" width="2.7109375" customWidth="1"/>
    <col min="11005" max="11005" width="14.5703125" customWidth="1"/>
    <col min="11006" max="11006" width="25.140625" customWidth="1"/>
    <col min="11007" max="11007" width="1" customWidth="1"/>
    <col min="11008" max="11008" width="11.85546875" customWidth="1"/>
    <col min="11009" max="11009" width="1" customWidth="1"/>
    <col min="11010" max="11010" width="13" customWidth="1"/>
    <col min="11011" max="11011" width="1" customWidth="1"/>
    <col min="11012" max="11012" width="12.28515625" customWidth="1"/>
    <col min="11013" max="11013" width="1.140625" customWidth="1"/>
    <col min="11014" max="11014" width="13.140625" customWidth="1"/>
    <col min="11015" max="11015" width="1.28515625" customWidth="1"/>
    <col min="11260" max="11260" width="2.7109375" customWidth="1"/>
    <col min="11261" max="11261" width="14.5703125" customWidth="1"/>
    <col min="11262" max="11262" width="25.140625" customWidth="1"/>
    <col min="11263" max="11263" width="1" customWidth="1"/>
    <col min="11264" max="11264" width="11.85546875" customWidth="1"/>
    <col min="11265" max="11265" width="1" customWidth="1"/>
    <col min="11266" max="11266" width="13" customWidth="1"/>
    <col min="11267" max="11267" width="1" customWidth="1"/>
    <col min="11268" max="11268" width="12.28515625" customWidth="1"/>
    <col min="11269" max="11269" width="1.140625" customWidth="1"/>
    <col min="11270" max="11270" width="13.140625" customWidth="1"/>
    <col min="11271" max="11271" width="1.28515625" customWidth="1"/>
    <col min="11516" max="11516" width="2.7109375" customWidth="1"/>
    <col min="11517" max="11517" width="14.5703125" customWidth="1"/>
    <col min="11518" max="11518" width="25.140625" customWidth="1"/>
    <col min="11519" max="11519" width="1" customWidth="1"/>
    <col min="11520" max="11520" width="11.85546875" customWidth="1"/>
    <col min="11521" max="11521" width="1" customWidth="1"/>
    <col min="11522" max="11522" width="13" customWidth="1"/>
    <col min="11523" max="11523" width="1" customWidth="1"/>
    <col min="11524" max="11524" width="12.28515625" customWidth="1"/>
    <col min="11525" max="11525" width="1.140625" customWidth="1"/>
    <col min="11526" max="11526" width="13.140625" customWidth="1"/>
    <col min="11527" max="11527" width="1.28515625" customWidth="1"/>
    <col min="11772" max="11772" width="2.7109375" customWidth="1"/>
    <col min="11773" max="11773" width="14.5703125" customWidth="1"/>
    <col min="11774" max="11774" width="25.140625" customWidth="1"/>
    <col min="11775" max="11775" width="1" customWidth="1"/>
    <col min="11776" max="11776" width="11.85546875" customWidth="1"/>
    <col min="11777" max="11777" width="1" customWidth="1"/>
    <col min="11778" max="11778" width="13" customWidth="1"/>
    <col min="11779" max="11779" width="1" customWidth="1"/>
    <col min="11780" max="11780" width="12.28515625" customWidth="1"/>
    <col min="11781" max="11781" width="1.140625" customWidth="1"/>
    <col min="11782" max="11782" width="13.140625" customWidth="1"/>
    <col min="11783" max="11783" width="1.28515625" customWidth="1"/>
    <col min="12028" max="12028" width="2.7109375" customWidth="1"/>
    <col min="12029" max="12029" width="14.5703125" customWidth="1"/>
    <col min="12030" max="12030" width="25.140625" customWidth="1"/>
    <col min="12031" max="12031" width="1" customWidth="1"/>
    <col min="12032" max="12032" width="11.85546875" customWidth="1"/>
    <col min="12033" max="12033" width="1" customWidth="1"/>
    <col min="12034" max="12034" width="13" customWidth="1"/>
    <col min="12035" max="12035" width="1" customWidth="1"/>
    <col min="12036" max="12036" width="12.28515625" customWidth="1"/>
    <col min="12037" max="12037" width="1.140625" customWidth="1"/>
    <col min="12038" max="12038" width="13.140625" customWidth="1"/>
    <col min="12039" max="12039" width="1.28515625" customWidth="1"/>
    <col min="12284" max="12284" width="2.7109375" customWidth="1"/>
    <col min="12285" max="12285" width="14.5703125" customWidth="1"/>
    <col min="12286" max="12286" width="25.140625" customWidth="1"/>
    <col min="12287" max="12287" width="1" customWidth="1"/>
    <col min="12288" max="12288" width="11.85546875" customWidth="1"/>
    <col min="12289" max="12289" width="1" customWidth="1"/>
    <col min="12290" max="12290" width="13" customWidth="1"/>
    <col min="12291" max="12291" width="1" customWidth="1"/>
    <col min="12292" max="12292" width="12.28515625" customWidth="1"/>
    <col min="12293" max="12293" width="1.140625" customWidth="1"/>
    <col min="12294" max="12294" width="13.140625" customWidth="1"/>
    <col min="12295" max="12295" width="1.28515625" customWidth="1"/>
    <col min="12540" max="12540" width="2.7109375" customWidth="1"/>
    <col min="12541" max="12541" width="14.5703125" customWidth="1"/>
    <col min="12542" max="12542" width="25.140625" customWidth="1"/>
    <col min="12543" max="12543" width="1" customWidth="1"/>
    <col min="12544" max="12544" width="11.85546875" customWidth="1"/>
    <col min="12545" max="12545" width="1" customWidth="1"/>
    <col min="12546" max="12546" width="13" customWidth="1"/>
    <col min="12547" max="12547" width="1" customWidth="1"/>
    <col min="12548" max="12548" width="12.28515625" customWidth="1"/>
    <col min="12549" max="12549" width="1.140625" customWidth="1"/>
    <col min="12550" max="12550" width="13.140625" customWidth="1"/>
    <col min="12551" max="12551" width="1.28515625" customWidth="1"/>
    <col min="12796" max="12796" width="2.7109375" customWidth="1"/>
    <col min="12797" max="12797" width="14.5703125" customWidth="1"/>
    <col min="12798" max="12798" width="25.140625" customWidth="1"/>
    <col min="12799" max="12799" width="1" customWidth="1"/>
    <col min="12800" max="12800" width="11.85546875" customWidth="1"/>
    <col min="12801" max="12801" width="1" customWidth="1"/>
    <col min="12802" max="12802" width="13" customWidth="1"/>
    <col min="12803" max="12803" width="1" customWidth="1"/>
    <col min="12804" max="12804" width="12.28515625" customWidth="1"/>
    <col min="12805" max="12805" width="1.140625" customWidth="1"/>
    <col min="12806" max="12806" width="13.140625" customWidth="1"/>
    <col min="12807" max="12807" width="1.28515625" customWidth="1"/>
    <col min="13052" max="13052" width="2.7109375" customWidth="1"/>
    <col min="13053" max="13053" width="14.5703125" customWidth="1"/>
    <col min="13054" max="13054" width="25.140625" customWidth="1"/>
    <col min="13055" max="13055" width="1" customWidth="1"/>
    <col min="13056" max="13056" width="11.85546875" customWidth="1"/>
    <col min="13057" max="13057" width="1" customWidth="1"/>
    <col min="13058" max="13058" width="13" customWidth="1"/>
    <col min="13059" max="13059" width="1" customWidth="1"/>
    <col min="13060" max="13060" width="12.28515625" customWidth="1"/>
    <col min="13061" max="13061" width="1.140625" customWidth="1"/>
    <col min="13062" max="13062" width="13.140625" customWidth="1"/>
    <col min="13063" max="13063" width="1.28515625" customWidth="1"/>
    <col min="13308" max="13308" width="2.7109375" customWidth="1"/>
    <col min="13309" max="13309" width="14.5703125" customWidth="1"/>
    <col min="13310" max="13310" width="25.140625" customWidth="1"/>
    <col min="13311" max="13311" width="1" customWidth="1"/>
    <col min="13312" max="13312" width="11.85546875" customWidth="1"/>
    <col min="13313" max="13313" width="1" customWidth="1"/>
    <col min="13314" max="13314" width="13" customWidth="1"/>
    <col min="13315" max="13315" width="1" customWidth="1"/>
    <col min="13316" max="13316" width="12.28515625" customWidth="1"/>
    <col min="13317" max="13317" width="1.140625" customWidth="1"/>
    <col min="13318" max="13318" width="13.140625" customWidth="1"/>
    <col min="13319" max="13319" width="1.28515625" customWidth="1"/>
    <col min="13564" max="13564" width="2.7109375" customWidth="1"/>
    <col min="13565" max="13565" width="14.5703125" customWidth="1"/>
    <col min="13566" max="13566" width="25.140625" customWidth="1"/>
    <col min="13567" max="13567" width="1" customWidth="1"/>
    <col min="13568" max="13568" width="11.85546875" customWidth="1"/>
    <col min="13569" max="13569" width="1" customWidth="1"/>
    <col min="13570" max="13570" width="13" customWidth="1"/>
    <col min="13571" max="13571" width="1" customWidth="1"/>
    <col min="13572" max="13572" width="12.28515625" customWidth="1"/>
    <col min="13573" max="13573" width="1.140625" customWidth="1"/>
    <col min="13574" max="13574" width="13.140625" customWidth="1"/>
    <col min="13575" max="13575" width="1.28515625" customWidth="1"/>
    <col min="13820" max="13820" width="2.7109375" customWidth="1"/>
    <col min="13821" max="13821" width="14.5703125" customWidth="1"/>
    <col min="13822" max="13822" width="25.140625" customWidth="1"/>
    <col min="13823" max="13823" width="1" customWidth="1"/>
    <col min="13824" max="13824" width="11.85546875" customWidth="1"/>
    <col min="13825" max="13825" width="1" customWidth="1"/>
    <col min="13826" max="13826" width="13" customWidth="1"/>
    <col min="13827" max="13827" width="1" customWidth="1"/>
    <col min="13828" max="13828" width="12.28515625" customWidth="1"/>
    <col min="13829" max="13829" width="1.140625" customWidth="1"/>
    <col min="13830" max="13830" width="13.140625" customWidth="1"/>
    <col min="13831" max="13831" width="1.28515625" customWidth="1"/>
    <col min="14076" max="14076" width="2.7109375" customWidth="1"/>
    <col min="14077" max="14077" width="14.5703125" customWidth="1"/>
    <col min="14078" max="14078" width="25.140625" customWidth="1"/>
    <col min="14079" max="14079" width="1" customWidth="1"/>
    <col min="14080" max="14080" width="11.85546875" customWidth="1"/>
    <col min="14081" max="14081" width="1" customWidth="1"/>
    <col min="14082" max="14082" width="13" customWidth="1"/>
    <col min="14083" max="14083" width="1" customWidth="1"/>
    <col min="14084" max="14084" width="12.28515625" customWidth="1"/>
    <col min="14085" max="14085" width="1.140625" customWidth="1"/>
    <col min="14086" max="14086" width="13.140625" customWidth="1"/>
    <col min="14087" max="14087" width="1.28515625" customWidth="1"/>
    <col min="14332" max="14332" width="2.7109375" customWidth="1"/>
    <col min="14333" max="14333" width="14.5703125" customWidth="1"/>
    <col min="14334" max="14334" width="25.140625" customWidth="1"/>
    <col min="14335" max="14335" width="1" customWidth="1"/>
    <col min="14336" max="14336" width="11.85546875" customWidth="1"/>
    <col min="14337" max="14337" width="1" customWidth="1"/>
    <col min="14338" max="14338" width="13" customWidth="1"/>
    <col min="14339" max="14339" width="1" customWidth="1"/>
    <col min="14340" max="14340" width="12.28515625" customWidth="1"/>
    <col min="14341" max="14341" width="1.140625" customWidth="1"/>
    <col min="14342" max="14342" width="13.140625" customWidth="1"/>
    <col min="14343" max="14343" width="1.28515625" customWidth="1"/>
    <col min="14588" max="14588" width="2.7109375" customWidth="1"/>
    <col min="14589" max="14589" width="14.5703125" customWidth="1"/>
    <col min="14590" max="14590" width="25.140625" customWidth="1"/>
    <col min="14591" max="14591" width="1" customWidth="1"/>
    <col min="14592" max="14592" width="11.85546875" customWidth="1"/>
    <col min="14593" max="14593" width="1" customWidth="1"/>
    <col min="14594" max="14594" width="13" customWidth="1"/>
    <col min="14595" max="14595" width="1" customWidth="1"/>
    <col min="14596" max="14596" width="12.28515625" customWidth="1"/>
    <col min="14597" max="14597" width="1.140625" customWidth="1"/>
    <col min="14598" max="14598" width="13.140625" customWidth="1"/>
    <col min="14599" max="14599" width="1.28515625" customWidth="1"/>
    <col min="14844" max="14844" width="2.7109375" customWidth="1"/>
    <col min="14845" max="14845" width="14.5703125" customWidth="1"/>
    <col min="14846" max="14846" width="25.140625" customWidth="1"/>
    <col min="14847" max="14847" width="1" customWidth="1"/>
    <col min="14848" max="14848" width="11.85546875" customWidth="1"/>
    <col min="14849" max="14849" width="1" customWidth="1"/>
    <col min="14850" max="14850" width="13" customWidth="1"/>
    <col min="14851" max="14851" width="1" customWidth="1"/>
    <col min="14852" max="14852" width="12.28515625" customWidth="1"/>
    <col min="14853" max="14853" width="1.140625" customWidth="1"/>
    <col min="14854" max="14854" width="13.140625" customWidth="1"/>
    <col min="14855" max="14855" width="1.28515625" customWidth="1"/>
    <col min="15100" max="15100" width="2.7109375" customWidth="1"/>
    <col min="15101" max="15101" width="14.5703125" customWidth="1"/>
    <col min="15102" max="15102" width="25.140625" customWidth="1"/>
    <col min="15103" max="15103" width="1" customWidth="1"/>
    <col min="15104" max="15104" width="11.85546875" customWidth="1"/>
    <col min="15105" max="15105" width="1" customWidth="1"/>
    <col min="15106" max="15106" width="13" customWidth="1"/>
    <col min="15107" max="15107" width="1" customWidth="1"/>
    <col min="15108" max="15108" width="12.28515625" customWidth="1"/>
    <col min="15109" max="15109" width="1.140625" customWidth="1"/>
    <col min="15110" max="15110" width="13.140625" customWidth="1"/>
    <col min="15111" max="15111" width="1.28515625" customWidth="1"/>
    <col min="15356" max="15356" width="2.7109375" customWidth="1"/>
    <col min="15357" max="15357" width="14.5703125" customWidth="1"/>
    <col min="15358" max="15358" width="25.140625" customWidth="1"/>
    <col min="15359" max="15359" width="1" customWidth="1"/>
    <col min="15360" max="15360" width="11.85546875" customWidth="1"/>
    <col min="15361" max="15361" width="1" customWidth="1"/>
    <col min="15362" max="15362" width="13" customWidth="1"/>
    <col min="15363" max="15363" width="1" customWidth="1"/>
    <col min="15364" max="15364" width="12.28515625" customWidth="1"/>
    <col min="15365" max="15365" width="1.140625" customWidth="1"/>
    <col min="15366" max="15366" width="13.140625" customWidth="1"/>
    <col min="15367" max="15367" width="1.28515625" customWidth="1"/>
    <col min="15612" max="15612" width="2.7109375" customWidth="1"/>
    <col min="15613" max="15613" width="14.5703125" customWidth="1"/>
    <col min="15614" max="15614" width="25.140625" customWidth="1"/>
    <col min="15615" max="15615" width="1" customWidth="1"/>
    <col min="15616" max="15616" width="11.85546875" customWidth="1"/>
    <col min="15617" max="15617" width="1" customWidth="1"/>
    <col min="15618" max="15618" width="13" customWidth="1"/>
    <col min="15619" max="15619" width="1" customWidth="1"/>
    <col min="15620" max="15620" width="12.28515625" customWidth="1"/>
    <col min="15621" max="15621" width="1.140625" customWidth="1"/>
    <col min="15622" max="15622" width="13.140625" customWidth="1"/>
    <col min="15623" max="15623" width="1.28515625" customWidth="1"/>
    <col min="15868" max="15868" width="2.7109375" customWidth="1"/>
    <col min="15869" max="15869" width="14.5703125" customWidth="1"/>
    <col min="15870" max="15870" width="25.140625" customWidth="1"/>
    <col min="15871" max="15871" width="1" customWidth="1"/>
    <col min="15872" max="15872" width="11.85546875" customWidth="1"/>
    <col min="15873" max="15873" width="1" customWidth="1"/>
    <col min="15874" max="15874" width="13" customWidth="1"/>
    <col min="15875" max="15875" width="1" customWidth="1"/>
    <col min="15876" max="15876" width="12.28515625" customWidth="1"/>
    <col min="15877" max="15877" width="1.140625" customWidth="1"/>
    <col min="15878" max="15878" width="13.140625" customWidth="1"/>
    <col min="15879" max="15879" width="1.28515625" customWidth="1"/>
    <col min="16124" max="16124" width="2.7109375" customWidth="1"/>
    <col min="16125" max="16125" width="14.5703125" customWidth="1"/>
    <col min="16126" max="16126" width="25.140625" customWidth="1"/>
    <col min="16127" max="16127" width="1" customWidth="1"/>
    <col min="16128" max="16128" width="11.85546875" customWidth="1"/>
    <col min="16129" max="16129" width="1" customWidth="1"/>
    <col min="16130" max="16130" width="13" customWidth="1"/>
    <col min="16131" max="16131" width="1" customWidth="1"/>
    <col min="16132" max="16132" width="12.28515625" customWidth="1"/>
    <col min="16133" max="16133" width="1.140625" customWidth="1"/>
    <col min="16134" max="16134" width="13.140625" customWidth="1"/>
    <col min="16135" max="16135" width="1.28515625" customWidth="1"/>
  </cols>
  <sheetData>
    <row r="1" spans="1:15" x14ac:dyDescent="0.25">
      <c r="A1" s="303" t="s">
        <v>161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.75" thickBo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25">
      <c r="A4" s="78"/>
      <c r="B4" s="305" t="s">
        <v>66</v>
      </c>
      <c r="C4" s="306"/>
      <c r="D4" s="99"/>
      <c r="E4" s="301" t="s">
        <v>114</v>
      </c>
      <c r="F4" s="301"/>
      <c r="G4" s="301"/>
      <c r="H4" s="301"/>
      <c r="I4" s="301"/>
      <c r="J4" s="301"/>
      <c r="K4" s="301"/>
      <c r="L4" s="301"/>
      <c r="M4" s="301"/>
      <c r="N4" s="301"/>
      <c r="O4" s="302"/>
    </row>
    <row r="5" spans="1:15" ht="37.5" thickBot="1" x14ac:dyDescent="0.3">
      <c r="A5" s="78"/>
      <c r="B5" s="307"/>
      <c r="C5" s="308"/>
      <c r="D5" s="37"/>
      <c r="E5" s="143" t="str">
        <f>'1129F'!F2</f>
        <v xml:space="preserve">Allocated to Residential </v>
      </c>
      <c r="F5" s="144"/>
      <c r="G5" s="143" t="str">
        <f>'1129F'!G2</f>
        <v>DCYF/DJJS Other  (Specify)</v>
      </c>
      <c r="H5" s="144"/>
      <c r="I5" s="61" t="str">
        <f>'1129F'!H2</f>
        <v>NON-DHHS/DOE Programs</v>
      </c>
      <c r="J5" s="144"/>
      <c r="K5" s="143" t="str">
        <f>'1129F'!I2</f>
        <v>Non-Special Ed Program</v>
      </c>
      <c r="L5" s="145"/>
      <c r="M5" s="146" t="str">
        <f>'1129F'!J2</f>
        <v>Special Ed Program 1 (Specify)</v>
      </c>
      <c r="N5" s="145"/>
      <c r="O5" s="147" t="str">
        <f>'1129F'!K2</f>
        <v>Special Ed Program 2 (Specify)</v>
      </c>
    </row>
    <row r="6" spans="1:15" x14ac:dyDescent="0.25">
      <c r="A6" s="80">
        <v>1</v>
      </c>
      <c r="B6" s="86" t="s">
        <v>162</v>
      </c>
      <c r="C6" s="87"/>
      <c r="D6" s="37"/>
      <c r="E6" s="98">
        <f>'1129F'!F48</f>
        <v>0</v>
      </c>
      <c r="F6" s="99"/>
      <c r="G6" s="98">
        <f>'1129F'!G48</f>
        <v>0</v>
      </c>
      <c r="H6" s="99"/>
      <c r="I6" s="100">
        <f>'1129F'!H48</f>
        <v>0</v>
      </c>
      <c r="J6" s="99"/>
      <c r="K6" s="101">
        <f>'1129F'!I48</f>
        <v>0</v>
      </c>
      <c r="L6" s="130"/>
      <c r="M6" s="101">
        <f>'1129F'!J48</f>
        <v>0</v>
      </c>
      <c r="N6" s="130"/>
      <c r="O6" s="101">
        <f>'1129F'!K48</f>
        <v>0</v>
      </c>
    </row>
    <row r="7" spans="1:15" ht="15.75" thickBot="1" x14ac:dyDescent="0.3">
      <c r="A7" s="80">
        <v>2</v>
      </c>
      <c r="B7" s="88" t="s">
        <v>163</v>
      </c>
      <c r="C7" s="89"/>
      <c r="D7" s="37"/>
      <c r="E7" s="102">
        <f>'1129E'!F25</f>
        <v>0</v>
      </c>
      <c r="F7" s="37"/>
      <c r="G7" s="96">
        <f>'1129E'!G25</f>
        <v>0</v>
      </c>
      <c r="H7" s="37"/>
      <c r="I7" s="96">
        <f>'1129E'!H25</f>
        <v>0</v>
      </c>
      <c r="J7" s="37"/>
      <c r="K7" s="103">
        <f>'1129E'!I25</f>
        <v>0</v>
      </c>
      <c r="L7" s="130"/>
      <c r="M7" s="103">
        <f>'1129E'!J25</f>
        <v>0</v>
      </c>
      <c r="N7" s="130"/>
      <c r="O7" s="103">
        <f>'1129E'!K25</f>
        <v>0</v>
      </c>
    </row>
    <row r="8" spans="1:15" ht="15.75" thickBot="1" x14ac:dyDescent="0.3">
      <c r="A8" s="80">
        <v>3</v>
      </c>
      <c r="B8" s="90" t="s">
        <v>164</v>
      </c>
      <c r="C8" s="91" t="s">
        <v>165</v>
      </c>
      <c r="D8" s="37"/>
      <c r="E8" s="104">
        <f>E6-E7</f>
        <v>0</v>
      </c>
      <c r="F8" s="79"/>
      <c r="G8" s="105">
        <f>G6-G7</f>
        <v>0</v>
      </c>
      <c r="H8" s="79"/>
      <c r="I8" s="105">
        <f>I6-I7</f>
        <v>0</v>
      </c>
      <c r="J8" s="79"/>
      <c r="K8" s="106">
        <f>K6-K7</f>
        <v>0</v>
      </c>
      <c r="L8" s="130"/>
      <c r="M8" s="106">
        <f>M6-M7</f>
        <v>0</v>
      </c>
      <c r="N8" s="130"/>
      <c r="O8" s="106">
        <f>O6-O7</f>
        <v>0</v>
      </c>
    </row>
    <row r="9" spans="1:15" ht="15.75" thickBot="1" x14ac:dyDescent="0.3">
      <c r="A9" s="80"/>
      <c r="B9" s="12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21"/>
    </row>
    <row r="10" spans="1:15" ht="15.75" thickBot="1" x14ac:dyDescent="0.3">
      <c r="A10" s="80">
        <v>4</v>
      </c>
      <c r="B10" s="93" t="s">
        <v>166</v>
      </c>
      <c r="C10" s="94"/>
      <c r="D10" s="37"/>
      <c r="E10" s="180">
        <f>'1129D'!E4*0.9</f>
        <v>0</v>
      </c>
      <c r="F10" s="181"/>
      <c r="G10" s="182">
        <f>'1129D'!E5*0.9</f>
        <v>0</v>
      </c>
      <c r="H10" s="181"/>
      <c r="I10" s="182">
        <f>'1129D'!E6*0.9</f>
        <v>0</v>
      </c>
      <c r="J10" s="181"/>
      <c r="K10" s="183">
        <f>'1129D'!E7*0.9</f>
        <v>0</v>
      </c>
      <c r="L10" s="184"/>
      <c r="M10" s="183">
        <f>'1129D'!E8*0.9</f>
        <v>0</v>
      </c>
      <c r="N10" s="184"/>
      <c r="O10" s="183">
        <f>'1129D'!E16*0.9</f>
        <v>0</v>
      </c>
    </row>
    <row r="11" spans="1:15" ht="15.75" thickBot="1" x14ac:dyDescent="0.3">
      <c r="A11" s="80"/>
      <c r="B11" s="12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21"/>
    </row>
    <row r="12" spans="1:15" ht="16.5" thickTop="1" thickBot="1" x14ac:dyDescent="0.3">
      <c r="A12" s="80">
        <v>5</v>
      </c>
      <c r="B12" s="93" t="s">
        <v>167</v>
      </c>
      <c r="C12" s="94"/>
      <c r="D12" s="37"/>
      <c r="E12" s="97">
        <f>IF(E10,E8/E10,0)</f>
        <v>0</v>
      </c>
      <c r="F12" s="37"/>
      <c r="G12" s="97">
        <f>IF(G10,G8/G10,0)</f>
        <v>0</v>
      </c>
      <c r="H12" s="37"/>
      <c r="I12" s="97">
        <f>IF(I10,I8/I10,0)</f>
        <v>0</v>
      </c>
      <c r="J12" s="37"/>
      <c r="K12" s="97">
        <f>IF(K10,K8/K10,0)</f>
        <v>0</v>
      </c>
      <c r="L12" s="131"/>
      <c r="M12" s="97">
        <f>IF(M10,M8/M10,0)</f>
        <v>0</v>
      </c>
      <c r="N12" s="131"/>
      <c r="O12" s="133">
        <f>IF(O10,O8/O10,0)</f>
        <v>0</v>
      </c>
    </row>
    <row r="13" spans="1:15" ht="15.75" thickBot="1" x14ac:dyDescent="0.3">
      <c r="A13" s="80"/>
      <c r="B13" s="12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21"/>
    </row>
    <row r="14" spans="1:15" ht="15.75" thickBot="1" x14ac:dyDescent="0.3">
      <c r="A14" s="80">
        <v>6</v>
      </c>
      <c r="B14" s="93" t="s">
        <v>168</v>
      </c>
      <c r="C14" s="94"/>
      <c r="D14" s="37"/>
      <c r="E14" s="108">
        <f>'1129D'!F4</f>
        <v>0</v>
      </c>
      <c r="F14" s="107"/>
      <c r="G14" s="185">
        <f>'1129D'!F5</f>
        <v>0</v>
      </c>
      <c r="H14" s="107"/>
      <c r="I14" s="109">
        <f>'1129D'!F6</f>
        <v>0</v>
      </c>
      <c r="J14" s="107"/>
      <c r="K14" s="110">
        <f>'1129D'!F7</f>
        <v>0</v>
      </c>
      <c r="L14" s="121"/>
      <c r="M14" s="110">
        <f>'1129D'!F8</f>
        <v>0</v>
      </c>
      <c r="N14" s="121"/>
      <c r="O14" s="110">
        <f>'1129D'!F16</f>
        <v>0</v>
      </c>
    </row>
    <row r="15" spans="1:15" ht="15.75" thickBot="1" x14ac:dyDescent="0.3">
      <c r="A15" s="80"/>
      <c r="B15" s="122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21"/>
    </row>
    <row r="16" spans="1:15" ht="15.75" thickBot="1" x14ac:dyDescent="0.3">
      <c r="A16" s="80">
        <v>7</v>
      </c>
      <c r="B16" s="93" t="s">
        <v>169</v>
      </c>
      <c r="C16" s="94"/>
      <c r="D16" s="37"/>
      <c r="E16" s="111">
        <f>IF(E14,E12/E14,0)</f>
        <v>0</v>
      </c>
      <c r="F16" s="107"/>
      <c r="G16" s="111">
        <f>IF(G14,G12/G14,0)</f>
        <v>0</v>
      </c>
      <c r="H16" s="107"/>
      <c r="I16" s="111">
        <f>IF(I14,I12/I14,0)</f>
        <v>0</v>
      </c>
      <c r="J16" s="107"/>
      <c r="K16" s="111">
        <f>IF(K14,K12/K14,0)</f>
        <v>0</v>
      </c>
      <c r="L16" s="132"/>
      <c r="M16" s="111">
        <f>IF(M14,M12/M14,0)</f>
        <v>0</v>
      </c>
      <c r="N16" s="132"/>
      <c r="O16" s="118">
        <f>IF(O14,O12/O14,0)</f>
        <v>0</v>
      </c>
    </row>
    <row r="17" spans="1:15" ht="15.75" thickBot="1" x14ac:dyDescent="0.3">
      <c r="A17" s="81"/>
      <c r="B17" s="123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24"/>
    </row>
    <row r="18" spans="1:15" ht="16.5" thickTop="1" thickBot="1" x14ac:dyDescent="0.3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5" ht="16.149999999999999" customHeight="1" x14ac:dyDescent="0.25">
      <c r="A19" s="125"/>
      <c r="B19" s="305" t="s">
        <v>170</v>
      </c>
      <c r="C19" s="306"/>
      <c r="D19" s="99"/>
      <c r="E19" s="119"/>
      <c r="F19" s="119"/>
      <c r="G19" s="120" t="s">
        <v>115</v>
      </c>
      <c r="H19" s="120"/>
      <c r="I19" s="120"/>
      <c r="J19" s="119"/>
      <c r="K19" s="134"/>
      <c r="L19" s="135"/>
    </row>
    <row r="20" spans="1:15" ht="24.75" thickBot="1" x14ac:dyDescent="0.3">
      <c r="A20" s="122"/>
      <c r="B20" s="307"/>
      <c r="C20" s="308"/>
      <c r="D20" s="37"/>
      <c r="E20" s="143" t="str">
        <f>'1129F'!L2</f>
        <v>Special Ed - OT</v>
      </c>
      <c r="F20" s="37"/>
      <c r="G20" s="143" t="str">
        <f>'1129F'!M2</f>
        <v>Special Ed - Speech</v>
      </c>
      <c r="H20" s="37"/>
      <c r="I20" s="143" t="str">
        <f>'1129F'!N2</f>
        <v>Special Ed - PT</v>
      </c>
      <c r="J20" s="37"/>
      <c r="K20" s="143" t="str">
        <f>'1129F'!O2</f>
        <v>Special Ed - Psych</v>
      </c>
      <c r="L20" s="8"/>
    </row>
    <row r="21" spans="1:15" x14ac:dyDescent="0.25">
      <c r="A21" s="126">
        <v>8</v>
      </c>
      <c r="B21" s="112" t="s">
        <v>162</v>
      </c>
      <c r="C21" s="113"/>
      <c r="D21" s="37"/>
      <c r="E21" s="96">
        <f>'1129F'!L48</f>
        <v>0</v>
      </c>
      <c r="F21" s="148"/>
      <c r="G21" s="96">
        <f>'1129F'!M48</f>
        <v>0</v>
      </c>
      <c r="H21" s="148"/>
      <c r="I21" s="96">
        <f>'1129F'!N48</f>
        <v>0</v>
      </c>
      <c r="J21" s="148"/>
      <c r="K21" s="103">
        <f>'1129F'!O48</f>
        <v>0</v>
      </c>
      <c r="L21" s="37"/>
    </row>
    <row r="22" spans="1:15" ht="15.75" thickBot="1" x14ac:dyDescent="0.3">
      <c r="A22" s="126">
        <v>9</v>
      </c>
      <c r="B22" s="114" t="s">
        <v>163</v>
      </c>
      <c r="C22" s="115"/>
      <c r="D22" s="37"/>
      <c r="E22" s="96">
        <f>'1129E'!L25</f>
        <v>0</v>
      </c>
      <c r="F22" s="148"/>
      <c r="G22" s="96">
        <f>'1129E'!M25</f>
        <v>0</v>
      </c>
      <c r="H22" s="148"/>
      <c r="I22" s="96">
        <f>'1129E'!N25</f>
        <v>0</v>
      </c>
      <c r="J22" s="148"/>
      <c r="K22" s="103">
        <f>'1129E'!O25</f>
        <v>0</v>
      </c>
      <c r="L22" s="37"/>
    </row>
    <row r="23" spans="1:15" ht="15.75" thickBot="1" x14ac:dyDescent="0.3">
      <c r="A23" s="126">
        <v>10</v>
      </c>
      <c r="B23" s="116" t="s">
        <v>164</v>
      </c>
      <c r="C23" s="117" t="s">
        <v>171</v>
      </c>
      <c r="D23" s="37"/>
      <c r="E23" s="149">
        <f>E21-E22</f>
        <v>0</v>
      </c>
      <c r="F23" s="37"/>
      <c r="G23" s="149">
        <f>G21-G22</f>
        <v>0</v>
      </c>
      <c r="H23" s="149"/>
      <c r="I23" s="149">
        <f>I21-I22</f>
        <v>0</v>
      </c>
      <c r="J23" s="149"/>
      <c r="K23" s="149">
        <f>K21-K22</f>
        <v>0</v>
      </c>
      <c r="L23" s="37"/>
    </row>
    <row r="24" spans="1:15" ht="15.75" thickBot="1" x14ac:dyDescent="0.3">
      <c r="A24" s="126"/>
      <c r="B24" s="122"/>
      <c r="C24" s="37"/>
      <c r="D24" s="37"/>
      <c r="E24" s="37"/>
      <c r="F24" s="37"/>
      <c r="G24" s="37"/>
      <c r="H24" s="37"/>
      <c r="I24" s="37"/>
      <c r="J24" s="37"/>
      <c r="K24" s="121"/>
      <c r="L24" s="37"/>
    </row>
    <row r="25" spans="1:15" ht="15.75" thickBot="1" x14ac:dyDescent="0.3">
      <c r="A25" s="126">
        <v>11</v>
      </c>
      <c r="B25" s="93" t="s">
        <v>172</v>
      </c>
      <c r="C25" s="94"/>
      <c r="D25" s="37"/>
      <c r="E25" s="177">
        <f>'1129D'!E20</f>
        <v>0</v>
      </c>
      <c r="F25" s="107"/>
      <c r="G25" s="178">
        <f>'1129D'!E21</f>
        <v>0</v>
      </c>
      <c r="H25" s="107"/>
      <c r="I25" s="178">
        <f>'1129D'!E22</f>
        <v>0</v>
      </c>
      <c r="J25" s="107"/>
      <c r="K25" s="179">
        <f>'1129D'!E23</f>
        <v>0</v>
      </c>
      <c r="L25" s="37"/>
    </row>
    <row r="26" spans="1:15" ht="15.75" thickBot="1" x14ac:dyDescent="0.3">
      <c r="A26" s="126"/>
      <c r="B26" s="122"/>
      <c r="C26" s="37"/>
      <c r="D26" s="37"/>
      <c r="E26" s="37"/>
      <c r="F26" s="37"/>
      <c r="G26" s="37"/>
      <c r="H26" s="37"/>
      <c r="I26" s="37"/>
      <c r="J26" s="37"/>
      <c r="K26" s="121"/>
      <c r="L26" s="37"/>
    </row>
    <row r="27" spans="1:15" ht="15.75" thickBot="1" x14ac:dyDescent="0.3">
      <c r="A27" s="126">
        <v>12</v>
      </c>
      <c r="B27" s="93" t="s">
        <v>173</v>
      </c>
      <c r="C27" s="94"/>
      <c r="D27" s="37"/>
      <c r="E27" s="111">
        <f>IF(E25,E23/E25,0)</f>
        <v>0</v>
      </c>
      <c r="F27" s="107"/>
      <c r="G27" s="111">
        <f>IF(G25,G23/G25,0)</f>
        <v>0</v>
      </c>
      <c r="H27" s="107"/>
      <c r="I27" s="111">
        <f>IF(I25,I23/I25,0)</f>
        <v>0</v>
      </c>
      <c r="J27" s="107"/>
      <c r="K27" s="118">
        <f>IF(K25,K23/K25,0)</f>
        <v>0</v>
      </c>
      <c r="L27" s="132"/>
    </row>
    <row r="28" spans="1:15" ht="15.75" thickBot="1" x14ac:dyDescent="0.3">
      <c r="A28" s="123"/>
      <c r="B28" s="123"/>
      <c r="C28" s="79"/>
      <c r="D28" s="79"/>
      <c r="E28" s="79"/>
      <c r="F28" s="79"/>
      <c r="G28" s="79"/>
      <c r="H28" s="79"/>
      <c r="I28" s="79"/>
      <c r="J28" s="79"/>
      <c r="K28" s="124"/>
      <c r="L28" s="37"/>
    </row>
    <row r="29" spans="1:15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25">
      <c r="A30" s="37"/>
      <c r="B30" s="83"/>
      <c r="C30" s="37"/>
      <c r="D30" s="37"/>
      <c r="E30" s="304"/>
      <c r="F30" s="304"/>
      <c r="G30" s="304"/>
      <c r="H30" s="304"/>
      <c r="I30" s="304"/>
      <c r="J30" s="304"/>
      <c r="K30" s="304"/>
      <c r="L30" s="84"/>
      <c r="M30" s="84"/>
      <c r="N30" s="84"/>
      <c r="O30" s="84"/>
    </row>
    <row r="31" spans="1:15" x14ac:dyDescent="0.25">
      <c r="A31" s="37"/>
      <c r="B31" s="37"/>
      <c r="C31" s="37"/>
      <c r="D31" s="37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5" x14ac:dyDescent="0.25">
      <c r="A32" s="7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x14ac:dyDescent="0.25">
      <c r="A33" s="7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25">
      <c r="A34" s="7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x14ac:dyDescent="0.25">
      <c r="A35" s="7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x14ac:dyDescent="0.25">
      <c r="A36" s="7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x14ac:dyDescent="0.25">
      <c r="A37" s="7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x14ac:dyDescent="0.25">
      <c r="A38" s="7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x14ac:dyDescent="0.25">
      <c r="A39" s="7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x14ac:dyDescent="0.25">
      <c r="A40" s="7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</sheetData>
  <sheetProtection algorithmName="SHA-512" hashValue="9IJvbGA4ksCP94wHC4/S6WlmCTQncrm6sCQttxrNfXW6m5OZTME5KeG9F9hLOKYhrEJ5EOLR/IHUrH5NCfK50w==" saltValue="5WlnpJkN54W2YXzMWI0ZvQ==" spinCount="100000" sheet="1" objects="1" scenarios="1"/>
  <mergeCells count="5">
    <mergeCell ref="E4:O4"/>
    <mergeCell ref="A1:O1"/>
    <mergeCell ref="E30:K30"/>
    <mergeCell ref="B4:C5"/>
    <mergeCell ref="B19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1129A</vt:lpstr>
      <vt:lpstr>1129B</vt:lpstr>
      <vt:lpstr>1129C</vt:lpstr>
      <vt:lpstr>1129D</vt:lpstr>
      <vt:lpstr>1129E</vt:lpstr>
      <vt:lpstr>1129F</vt:lpstr>
      <vt:lpstr>1129.11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Mello, Rieco</dc:creator>
  <cp:lastModifiedBy>Hamilton, Mary Ellen</cp:lastModifiedBy>
  <dcterms:created xsi:type="dcterms:W3CDTF">2024-02-16T16:30:47Z</dcterms:created>
  <dcterms:modified xsi:type="dcterms:W3CDTF">2024-02-23T16:11:59Z</dcterms:modified>
</cp:coreProperties>
</file>